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00" windowWidth="19155" windowHeight="6870"/>
  </bookViews>
  <sheets>
    <sheet name="Autotransporte turístico" sheetId="1" r:id="rId1"/>
  </sheets>
  <calcPr calcId="145621"/>
</workbook>
</file>

<file path=xl/calcChain.xml><?xml version="1.0" encoding="utf-8"?>
<calcChain xmlns="http://schemas.openxmlformats.org/spreadsheetml/2006/main">
  <c r="D12" i="1" l="1"/>
  <c r="E12" i="1"/>
  <c r="D13" i="1"/>
  <c r="E13" i="1"/>
  <c r="D14" i="1"/>
  <c r="E14" i="1"/>
  <c r="D15" i="1"/>
  <c r="E15" i="1"/>
  <c r="E16" i="1"/>
  <c r="E17" i="1"/>
  <c r="E18" i="1"/>
  <c r="E19" i="1"/>
  <c r="D34" i="1"/>
  <c r="E34" i="1"/>
  <c r="D35" i="1"/>
  <c r="E35" i="1"/>
  <c r="D36" i="1"/>
  <c r="E36" i="1"/>
  <c r="D37" i="1"/>
  <c r="E37" i="1"/>
  <c r="E38" i="1"/>
  <c r="E39" i="1"/>
  <c r="E40" i="1"/>
  <c r="E41" i="1"/>
  <c r="D54" i="1"/>
  <c r="E54" i="1"/>
  <c r="D55" i="1"/>
  <c r="E55" i="1"/>
  <c r="E56" i="1"/>
  <c r="E57" i="1"/>
  <c r="D70" i="1"/>
  <c r="E70" i="1"/>
  <c r="D71" i="1"/>
  <c r="E71" i="1"/>
  <c r="E72" i="1"/>
  <c r="E73" i="1"/>
  <c r="C84" i="1"/>
  <c r="D84" i="1"/>
  <c r="D85" i="1"/>
</calcChain>
</file>

<file path=xl/sharedStrings.xml><?xml version="1.0" encoding="utf-8"?>
<sst xmlns="http://schemas.openxmlformats.org/spreadsheetml/2006/main" count="75" uniqueCount="55">
  <si>
    <t xml:space="preserve">fuente: Anuario Estadístico de Chiapas, tabla 3.1.4 </t>
  </si>
  <si>
    <t>%permisos a transporte turistico respecto de transporte turístico nacional</t>
  </si>
  <si>
    <t>% permisos transporte turistico respecto a subtotal pasajeros terrestres</t>
  </si>
  <si>
    <t>Total  Pasajeros Terrestres</t>
  </si>
  <si>
    <t>Transporte Turístico por Tierra</t>
  </si>
  <si>
    <t>Chiapas</t>
  </si>
  <si>
    <t>EUM</t>
  </si>
  <si>
    <t>Clase de Servicio</t>
  </si>
  <si>
    <t>transporte turístico por tierra</t>
  </si>
  <si>
    <t xml:space="preserve">Permisos del Autotransporte Federal otorgados para </t>
  </si>
  <si>
    <t>% Personas Físicas respecto al total nacional</t>
  </si>
  <si>
    <t>% Personas morales respecto al total nacional</t>
  </si>
  <si>
    <t>% Personas Físicas</t>
  </si>
  <si>
    <t>% Personas Morales</t>
  </si>
  <si>
    <t>Total</t>
  </si>
  <si>
    <t>Personas Físicas</t>
  </si>
  <si>
    <t>Personas Morales</t>
  </si>
  <si>
    <t>Regimen Fiscal</t>
  </si>
  <si>
    <t>según Regimen Fiscal</t>
  </si>
  <si>
    <t xml:space="preserve">Permisionarios del Transporte Turístico por Tierra </t>
  </si>
  <si>
    <t>% Personas fisicas respecto al total nacional</t>
  </si>
  <si>
    <t>% Personas Morales respecto al total nacional</t>
  </si>
  <si>
    <t>Régimen Fiscal</t>
  </si>
  <si>
    <t>según Régimen Fiscal</t>
  </si>
  <si>
    <t xml:space="preserve">Parque Vehicular del Transporte Turístico por Tierra  </t>
  </si>
  <si>
    <t>% Turístico de lujo respecto al total nacional</t>
  </si>
  <si>
    <t>% Turístico respecto al total nacional</t>
  </si>
  <si>
    <t>% De Excursión respecto al total nacional</t>
  </si>
  <si>
    <t>% Chofer Guía respecto al total nacional</t>
  </si>
  <si>
    <t>% Turístico de lujo</t>
  </si>
  <si>
    <t>% Turístico</t>
  </si>
  <si>
    <t>% De Excursión</t>
  </si>
  <si>
    <t>% Chofer Guía</t>
  </si>
  <si>
    <t>Turístico de lujo</t>
  </si>
  <si>
    <t>Turístico</t>
  </si>
  <si>
    <t>De Excursión</t>
  </si>
  <si>
    <t>Chofer Guía</t>
  </si>
  <si>
    <t>Modalidad de servicio</t>
  </si>
  <si>
    <t xml:space="preserve"> según Modalidad de Servicio </t>
  </si>
  <si>
    <t>Composición del Parque Vehicular del Transporte Turístico por Tierra</t>
  </si>
  <si>
    <t>% Minibús  respecto al total nacional</t>
  </si>
  <si>
    <t>% Camioneta  respecto al total nacional</t>
  </si>
  <si>
    <t>% Automóvil  respecto al total nacional</t>
  </si>
  <si>
    <t>% Autobús respecto al total nacional</t>
  </si>
  <si>
    <t>% Minibús</t>
  </si>
  <si>
    <t>% Camioneta</t>
  </si>
  <si>
    <t>% Automóvil</t>
  </si>
  <si>
    <t>% Autobús</t>
  </si>
  <si>
    <t>Minibús</t>
  </si>
  <si>
    <t>Camioneta</t>
  </si>
  <si>
    <t>Automóvil</t>
  </si>
  <si>
    <t>Autobús</t>
  </si>
  <si>
    <t>Tipo de transporte turístico</t>
  </si>
  <si>
    <r>
      <rPr>
        <b/>
        <sz val="11"/>
        <color theme="0"/>
        <rFont val="Calibri"/>
        <family val="2"/>
        <scheme val="minor"/>
      </rPr>
      <t>según Clase de Vehículo</t>
    </r>
    <r>
      <rPr>
        <b/>
        <sz val="11"/>
        <color theme="0"/>
        <rFont val="Arial"/>
        <family val="2"/>
      </rPr>
      <t xml:space="preserve"> </t>
    </r>
  </si>
  <si>
    <t xml:space="preserve">Composición del Parque Vehicular del Transporte Turístico por Tierra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</si>
</sst>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3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8"/>
      <name val="Arial"/>
      <family val="2"/>
    </font>
    <font>
      <sz val="8"/>
      <color indexed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4" fillId="0" borderId="0" xfId="3"/>
    <xf numFmtId="0" fontId="4" fillId="0" borderId="0" xfId="3" applyFont="1" applyAlignment="1">
      <alignment horizontal="left"/>
    </xf>
    <xf numFmtId="164" fontId="5" fillId="4" borderId="1" xfId="4" applyNumberFormat="1" applyFont="1" applyFill="1" applyBorder="1" applyAlignment="1">
      <alignment horizontal="center" vertical="center"/>
    </xf>
    <xf numFmtId="164" fontId="5" fillId="4" borderId="2" xfId="4" applyNumberFormat="1" applyFont="1" applyFill="1" applyBorder="1" applyAlignment="1">
      <alignment horizontal="center" vertical="center"/>
    </xf>
    <xf numFmtId="0" fontId="6" fillId="5" borderId="0" xfId="3" applyFont="1" applyFill="1" applyAlignment="1">
      <alignment vertical="center" wrapText="1"/>
    </xf>
    <xf numFmtId="0" fontId="7" fillId="6" borderId="3" xfId="3" applyFont="1" applyFill="1" applyBorder="1" applyAlignment="1">
      <alignment wrapText="1"/>
    </xf>
    <xf numFmtId="0" fontId="2" fillId="6" borderId="3" xfId="3" applyFont="1" applyFill="1" applyBorder="1" applyAlignment="1">
      <alignment wrapText="1"/>
    </xf>
    <xf numFmtId="164" fontId="5" fillId="5" borderId="0" xfId="4" applyNumberFormat="1" applyFont="1" applyFill="1" applyAlignment="1">
      <alignment horizontal="center" vertical="center"/>
    </xf>
    <xf numFmtId="3" fontId="5" fillId="4" borderId="1" xfId="2" applyNumberFormat="1" applyFont="1" applyFill="1" applyBorder="1" applyAlignment="1">
      <alignment horizontal="center" vertical="center"/>
    </xf>
    <xf numFmtId="3" fontId="5" fillId="4" borderId="2" xfId="2" applyNumberFormat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left" vertical="center" wrapText="1"/>
    </xf>
    <xf numFmtId="0" fontId="2" fillId="6" borderId="4" xfId="1" applyFont="1" applyFill="1" applyBorder="1" applyAlignment="1">
      <alignment horizontal="left" vertical="center" wrapText="1"/>
    </xf>
    <xf numFmtId="0" fontId="3" fillId="7" borderId="0" xfId="3" applyFont="1" applyFill="1"/>
    <xf numFmtId="0" fontId="5" fillId="7" borderId="0" xfId="2" applyFont="1" applyFill="1" applyAlignment="1">
      <alignment horizontal="center"/>
    </xf>
    <xf numFmtId="0" fontId="5" fillId="7" borderId="0" xfId="1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/>
    </xf>
    <xf numFmtId="1" fontId="9" fillId="0" borderId="0" xfId="3" applyNumberFormat="1" applyFont="1" applyAlignment="1">
      <alignment horizontal="center"/>
    </xf>
    <xf numFmtId="0" fontId="10" fillId="0" borderId="0" xfId="3" applyFont="1"/>
    <xf numFmtId="0" fontId="4" fillId="8" borderId="0" xfId="3" applyFill="1" applyAlignment="1">
      <alignment horizontal="center"/>
    </xf>
    <xf numFmtId="0" fontId="11" fillId="8" borderId="0" xfId="3" applyFont="1" applyFill="1" applyAlignment="1">
      <alignment horizontal="center"/>
    </xf>
    <xf numFmtId="0" fontId="2" fillId="8" borderId="0" xfId="3" applyFont="1" applyFill="1" applyAlignment="1">
      <alignment horizontal="center"/>
    </xf>
    <xf numFmtId="0" fontId="11" fillId="8" borderId="0" xfId="3" applyFont="1" applyFill="1"/>
    <xf numFmtId="0" fontId="12" fillId="8" borderId="0" xfId="3" applyFont="1" applyFill="1" applyAlignment="1">
      <alignment horizontal="center"/>
    </xf>
    <xf numFmtId="164" fontId="13" fillId="9" borderId="5" xfId="4" applyNumberFormat="1" applyFont="1" applyFill="1" applyBorder="1" applyAlignment="1">
      <alignment horizontal="center"/>
    </xf>
    <xf numFmtId="164" fontId="13" fillId="4" borderId="5" xfId="4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2" fillId="6" borderId="5" xfId="1" applyFont="1" applyFill="1" applyBorder="1" applyAlignment="1">
      <alignment horizontal="left" wrapText="1"/>
    </xf>
    <xf numFmtId="164" fontId="5" fillId="4" borderId="5" xfId="4" applyNumberFormat="1" applyFont="1" applyFill="1" applyBorder="1" applyAlignment="1">
      <alignment horizontal="center"/>
    </xf>
    <xf numFmtId="3" fontId="13" fillId="9" borderId="5" xfId="2" applyNumberFormat="1" applyFont="1" applyFill="1" applyBorder="1" applyAlignment="1">
      <alignment horizontal="center"/>
    </xf>
    <xf numFmtId="3" fontId="5" fillId="4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2" fillId="6" borderId="5" xfId="1" applyFont="1" applyFill="1" applyBorder="1" applyAlignment="1">
      <alignment horizontal="left" vertical="center"/>
    </xf>
    <xf numFmtId="0" fontId="2" fillId="7" borderId="3" xfId="2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wrapText="1"/>
    </xf>
    <xf numFmtId="0" fontId="5" fillId="7" borderId="3" xfId="1" applyFont="1" applyFill="1" applyBorder="1" applyAlignment="1">
      <alignment horizontal="center" wrapText="1"/>
    </xf>
    <xf numFmtId="0" fontId="11" fillId="7" borderId="4" xfId="3" applyFont="1" applyFill="1" applyBorder="1" applyAlignment="1">
      <alignment horizontal="center"/>
    </xf>
    <xf numFmtId="1" fontId="11" fillId="0" borderId="0" xfId="3" applyNumberFormat="1" applyFont="1"/>
    <xf numFmtId="1" fontId="11" fillId="0" borderId="0" xfId="3" applyNumberFormat="1" applyFont="1" applyFill="1"/>
    <xf numFmtId="0" fontId="4" fillId="0" borderId="0" xfId="3" applyFill="1"/>
    <xf numFmtId="0" fontId="2" fillId="0" borderId="0" xfId="1" applyFont="1" applyFill="1" applyAlignment="1">
      <alignment horizontal="center" vertical="center" wrapText="1"/>
    </xf>
    <xf numFmtId="0" fontId="2" fillId="6" borderId="5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5" fillId="7" borderId="5" xfId="2" applyFont="1" applyFill="1" applyBorder="1"/>
    <xf numFmtId="0" fontId="5" fillId="7" borderId="5" xfId="1" applyFont="1" applyFill="1" applyBorder="1" applyAlignment="1">
      <alignment horizontal="center" vertical="center" wrapText="1"/>
    </xf>
    <xf numFmtId="0" fontId="2" fillId="7" borderId="0" xfId="1" applyFont="1" applyFill="1" applyAlignment="1">
      <alignment horizontal="center" vertical="center" wrapText="1"/>
    </xf>
    <xf numFmtId="0" fontId="2" fillId="7" borderId="5" xfId="1" applyFont="1" applyFill="1" applyBorder="1" applyAlignment="1">
      <alignment horizontal="left" vertical="center" wrapText="1"/>
    </xf>
    <xf numFmtId="0" fontId="6" fillId="7" borderId="6" xfId="3" applyFont="1" applyFill="1" applyBorder="1" applyAlignment="1">
      <alignment horizontal="center"/>
    </xf>
    <xf numFmtId="0" fontId="6" fillId="7" borderId="0" xfId="3" applyFont="1" applyFill="1" applyBorder="1" applyAlignment="1">
      <alignment horizontal="center"/>
    </xf>
    <xf numFmtId="0" fontId="2" fillId="8" borderId="0" xfId="3" applyFont="1" applyFill="1" applyBorder="1" applyAlignment="1">
      <alignment horizontal="center"/>
    </xf>
    <xf numFmtId="0" fontId="11" fillId="0" borderId="0" xfId="3" applyFont="1"/>
    <xf numFmtId="0" fontId="13" fillId="4" borderId="5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6" borderId="5" xfId="1" applyFont="1" applyFill="1" applyBorder="1" applyAlignment="1">
      <alignment horizontal="left" vertical="center" wrapText="1"/>
    </xf>
    <xf numFmtId="0" fontId="5" fillId="6" borderId="5" xfId="1" applyFont="1" applyFill="1" applyBorder="1" applyAlignment="1">
      <alignment horizontal="left" vertical="center"/>
    </xf>
    <xf numFmtId="0" fontId="5" fillId="7" borderId="7" xfId="2" applyFont="1" applyFill="1" applyBorder="1"/>
    <xf numFmtId="0" fontId="5" fillId="7" borderId="7" xfId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14" fillId="7" borderId="8" xfId="3" applyFont="1" applyFill="1" applyBorder="1" applyAlignment="1">
      <alignment horizontal="center"/>
    </xf>
    <xf numFmtId="0" fontId="14" fillId="7" borderId="4" xfId="3" applyFont="1" applyFill="1" applyBorder="1" applyAlignment="1">
      <alignment horizontal="center"/>
    </xf>
    <xf numFmtId="0" fontId="15" fillId="0" borderId="0" xfId="3" applyFont="1"/>
    <xf numFmtId="0" fontId="15" fillId="0" borderId="0" xfId="3" applyFont="1" applyFill="1"/>
    <xf numFmtId="1" fontId="14" fillId="0" borderId="0" xfId="3" applyNumberFormat="1" applyFont="1"/>
    <xf numFmtId="1" fontId="14" fillId="0" borderId="0" xfId="3" applyNumberFormat="1" applyFont="1" applyFill="1"/>
    <xf numFmtId="0" fontId="14" fillId="8" borderId="0" xfId="3" applyFont="1" applyFill="1"/>
    <xf numFmtId="0" fontId="16" fillId="4" borderId="5" xfId="3" applyFont="1" applyFill="1" applyBorder="1"/>
    <xf numFmtId="164" fontId="16" fillId="4" borderId="5" xfId="4" applyNumberFormat="1" applyFont="1" applyFill="1" applyBorder="1" applyAlignment="1">
      <alignment horizontal="center"/>
    </xf>
    <xf numFmtId="164" fontId="1" fillId="0" borderId="0" xfId="4" applyNumberFormat="1" applyFont="1"/>
    <xf numFmtId="164" fontId="17" fillId="0" borderId="0" xfId="4" applyNumberFormat="1" applyFont="1"/>
    <xf numFmtId="0" fontId="5" fillId="7" borderId="5" xfId="2" applyFont="1" applyFill="1" applyBorder="1" applyAlignment="1">
      <alignment horizontal="center"/>
    </xf>
    <xf numFmtId="0" fontId="5" fillId="7" borderId="0" xfId="1" applyFont="1" applyFill="1" applyAlignment="1">
      <alignment horizontal="left" vertical="center"/>
    </xf>
    <xf numFmtId="0" fontId="5" fillId="7" borderId="5" xfId="1" applyFont="1" applyFill="1" applyBorder="1" applyAlignment="1">
      <alignment horizontal="center" vertical="center"/>
    </xf>
    <xf numFmtId="0" fontId="4" fillId="0" borderId="9" xfId="3" applyBorder="1"/>
    <xf numFmtId="0" fontId="4" fillId="0" borderId="0" xfId="3" applyFont="1"/>
    <xf numFmtId="0" fontId="18" fillId="8" borderId="9" xfId="3" applyFont="1" applyFill="1" applyBorder="1" applyAlignment="1">
      <alignment horizontal="center"/>
    </xf>
    <xf numFmtId="0" fontId="18" fillId="8" borderId="0" xfId="3" applyFont="1" applyFill="1" applyBorder="1" applyAlignment="1">
      <alignment horizontal="center"/>
    </xf>
    <xf numFmtId="0" fontId="19" fillId="8" borderId="9" xfId="3" applyFont="1" applyFill="1" applyBorder="1" applyAlignment="1">
      <alignment horizontal="center"/>
    </xf>
    <xf numFmtId="0" fontId="19" fillId="8" borderId="0" xfId="3" applyFont="1" applyFill="1" applyBorder="1" applyAlignment="1">
      <alignment horizontal="center"/>
    </xf>
    <xf numFmtId="0" fontId="11" fillId="8" borderId="9" xfId="3" applyFont="1" applyFill="1" applyBorder="1"/>
    <xf numFmtId="0" fontId="12" fillId="8" borderId="0" xfId="3" applyFont="1" applyFill="1" applyBorder="1" applyAlignment="1">
      <alignment horizontal="center"/>
    </xf>
    <xf numFmtId="0" fontId="4" fillId="10" borderId="0" xfId="3" applyFill="1"/>
  </cellXfs>
  <cellStyles count="11">
    <cellStyle name="40% - Énfasis3" xfId="2" builtinId="39"/>
    <cellStyle name="Énfasis3" xfId="1" builtinId="37"/>
    <cellStyle name="Hipervínculo 2" xfId="5"/>
    <cellStyle name="Hipervínculo 2 2" xfId="6"/>
    <cellStyle name="Normal" xfId="0" builtinId="0"/>
    <cellStyle name="Normal 10" xfId="7"/>
    <cellStyle name="Normal 17" xfId="8"/>
    <cellStyle name="Normal 2" xfId="3"/>
    <cellStyle name="Normal 3" xfId="9"/>
    <cellStyle name="Normal 4" xfId="10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1100483"/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1100483"/>
        </a:xfrm>
        <a:prstGeom prst="rect">
          <a:avLst/>
        </a:prstGeom>
      </xdr:spPr>
    </xdr:pic>
    <xdr:clientData/>
  </xdr:oneCellAnchor>
  <xdr:oneCellAnchor>
    <xdr:from>
      <xdr:col>0</xdr:col>
      <xdr:colOff>1116969</xdr:colOff>
      <xdr:row>0</xdr:row>
      <xdr:rowOff>0</xdr:rowOff>
    </xdr:from>
    <xdr:ext cx="4066157" cy="1092200"/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444" y="0"/>
          <a:ext cx="4066157" cy="1092200"/>
        </a:xfrm>
        <a:prstGeom prst="rect">
          <a:avLst/>
        </a:prstGeom>
      </xdr:spPr>
    </xdr:pic>
    <xdr:clientData/>
  </xdr:oneCellAnchor>
  <xdr:oneCellAnchor>
    <xdr:from>
      <xdr:col>10</xdr:col>
      <xdr:colOff>212910</xdr:colOff>
      <xdr:row>0</xdr:row>
      <xdr:rowOff>0</xdr:rowOff>
    </xdr:from>
    <xdr:ext cx="2032000" cy="1092200"/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910" y="0"/>
          <a:ext cx="2032000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85" zoomScaleNormal="85" zoomScalePageLayoutView="85" workbookViewId="0">
      <selection activeCell="A5" sqref="A5:E5"/>
    </sheetView>
  </sheetViews>
  <sheetFormatPr baseColWidth="10" defaultColWidth="10.85546875" defaultRowHeight="12.75" x14ac:dyDescent="0.2"/>
  <cols>
    <col min="1" max="1" width="24.42578125" style="1" customWidth="1"/>
    <col min="2" max="2" width="15.85546875" style="1" customWidth="1"/>
    <col min="3" max="3" width="3.85546875" style="1" hidden="1" customWidth="1"/>
    <col min="4" max="4" width="10.28515625" style="1" customWidth="1"/>
    <col min="5" max="5" width="13.42578125" style="1" customWidth="1"/>
    <col min="6" max="6" width="11.42578125" style="1" hidden="1" customWidth="1"/>
    <col min="7" max="7" width="15.42578125" style="1" hidden="1" customWidth="1"/>
    <col min="8" max="9" width="11.42578125" style="1" hidden="1" customWidth="1"/>
    <col min="10" max="16384" width="10.85546875" style="1"/>
  </cols>
  <sheetData>
    <row r="1" spans="1:9" ht="89.1" customHeight="1" x14ac:dyDescent="0.2">
      <c r="A1" s="83"/>
      <c r="B1" s="83"/>
      <c r="C1" s="83"/>
      <c r="D1" s="83"/>
      <c r="E1" s="83"/>
    </row>
    <row r="2" spans="1:9" ht="23.25" customHeight="1" x14ac:dyDescent="0.3">
      <c r="A2" s="82" t="s">
        <v>5</v>
      </c>
      <c r="B2" s="82"/>
      <c r="C2" s="82"/>
      <c r="D2" s="82"/>
      <c r="E2" s="82"/>
      <c r="F2" s="81"/>
    </row>
    <row r="3" spans="1:9" ht="20.25" customHeight="1" x14ac:dyDescent="0.3">
      <c r="A3" s="51" t="s">
        <v>54</v>
      </c>
      <c r="B3" s="80"/>
      <c r="C3" s="80"/>
      <c r="D3" s="80"/>
      <c r="E3" s="80"/>
      <c r="F3" s="79"/>
      <c r="G3" s="2"/>
      <c r="H3" s="52"/>
    </row>
    <row r="4" spans="1:9" ht="15.75" customHeight="1" x14ac:dyDescent="0.25">
      <c r="A4" s="78" t="s">
        <v>53</v>
      </c>
      <c r="B4" s="78"/>
      <c r="C4" s="78"/>
      <c r="D4" s="78"/>
      <c r="E4" s="78"/>
      <c r="F4" s="77"/>
      <c r="G4" s="76"/>
    </row>
    <row r="5" spans="1:9" ht="15" customHeight="1" x14ac:dyDescent="0.25">
      <c r="A5" s="50">
        <v>2014</v>
      </c>
      <c r="B5" s="50"/>
      <c r="C5" s="50"/>
      <c r="D5" s="50"/>
      <c r="E5" s="50"/>
      <c r="F5" s="75"/>
      <c r="I5" s="71"/>
    </row>
    <row r="6" spans="1:9" ht="15.75" x14ac:dyDescent="0.25">
      <c r="A6" s="74" t="s">
        <v>52</v>
      </c>
      <c r="B6" s="74"/>
      <c r="C6" s="73"/>
      <c r="D6" s="46" t="s">
        <v>6</v>
      </c>
      <c r="E6" s="72" t="s">
        <v>5</v>
      </c>
      <c r="I6" s="71"/>
    </row>
    <row r="7" spans="1:9" ht="15.75" x14ac:dyDescent="0.25">
      <c r="A7" s="56" t="s">
        <v>51</v>
      </c>
      <c r="B7" s="56"/>
      <c r="C7" s="32"/>
      <c r="D7" s="31">
        <v>31460</v>
      </c>
      <c r="E7" s="30">
        <v>264</v>
      </c>
      <c r="I7" s="70"/>
    </row>
    <row r="8" spans="1:9" ht="15.75" x14ac:dyDescent="0.25">
      <c r="A8" s="56" t="s">
        <v>50</v>
      </c>
      <c r="B8" s="56"/>
      <c r="C8" s="32"/>
      <c r="D8" s="31">
        <v>1466</v>
      </c>
      <c r="E8" s="30">
        <v>47</v>
      </c>
      <c r="I8" s="70"/>
    </row>
    <row r="9" spans="1:9" ht="15.75" x14ac:dyDescent="0.25">
      <c r="A9" s="56" t="s">
        <v>49</v>
      </c>
      <c r="B9" s="56"/>
      <c r="C9" s="32"/>
      <c r="D9" s="31">
        <v>12884</v>
      </c>
      <c r="E9" s="30">
        <v>409</v>
      </c>
      <c r="I9" s="70"/>
    </row>
    <row r="10" spans="1:9" ht="15.75" x14ac:dyDescent="0.25">
      <c r="A10" s="55" t="s">
        <v>48</v>
      </c>
      <c r="B10" s="55"/>
      <c r="C10" s="54"/>
      <c r="D10" s="31">
        <v>7</v>
      </c>
      <c r="E10" s="30">
        <v>0</v>
      </c>
      <c r="I10" s="70"/>
    </row>
    <row r="11" spans="1:9" ht="15.75" x14ac:dyDescent="0.25">
      <c r="A11" s="56" t="s">
        <v>14</v>
      </c>
      <c r="B11" s="56"/>
      <c r="C11" s="32"/>
      <c r="D11" s="31">
        <v>45817</v>
      </c>
      <c r="E11" s="30">
        <v>720</v>
      </c>
    </row>
    <row r="12" spans="1:9" ht="15.75" customHeight="1" x14ac:dyDescent="0.25">
      <c r="A12" s="55" t="s">
        <v>47</v>
      </c>
      <c r="B12" s="55"/>
      <c r="C12" s="54"/>
      <c r="D12" s="29">
        <f>(D7/D11)</f>
        <v>0.68664469520047144</v>
      </c>
      <c r="E12" s="25">
        <f>(E7/E11)</f>
        <v>0.36666666666666664</v>
      </c>
    </row>
    <row r="13" spans="1:9" ht="15.75" customHeight="1" x14ac:dyDescent="0.25">
      <c r="A13" s="55" t="s">
        <v>46</v>
      </c>
      <c r="B13" s="55"/>
      <c r="C13" s="54"/>
      <c r="D13" s="29">
        <f>(D8/D11)</f>
        <v>3.1996857061789293E-2</v>
      </c>
      <c r="E13" s="25">
        <f>(E8/E11)</f>
        <v>6.5277777777777782E-2</v>
      </c>
    </row>
    <row r="14" spans="1:9" ht="15.75" customHeight="1" x14ac:dyDescent="0.25">
      <c r="A14" s="55" t="s">
        <v>45</v>
      </c>
      <c r="B14" s="55"/>
      <c r="C14" s="54"/>
      <c r="D14" s="29">
        <f>(D9/D11)</f>
        <v>0.28120566601916319</v>
      </c>
      <c r="E14" s="25">
        <f>(E9/E11)</f>
        <v>0.56805555555555554</v>
      </c>
    </row>
    <row r="15" spans="1:9" ht="15.75" x14ac:dyDescent="0.25">
      <c r="A15" s="55" t="s">
        <v>44</v>
      </c>
      <c r="B15" s="55"/>
      <c r="C15" s="54"/>
      <c r="D15" s="29">
        <f>(D10/D11)</f>
        <v>1.5278171857607438E-4</v>
      </c>
      <c r="E15" s="25">
        <f>(E10/E11)</f>
        <v>0</v>
      </c>
    </row>
    <row r="16" spans="1:9" ht="15.75" customHeight="1" x14ac:dyDescent="0.25">
      <c r="A16" s="55" t="s">
        <v>43</v>
      </c>
      <c r="B16" s="55"/>
      <c r="C16" s="54"/>
      <c r="D16" s="69"/>
      <c r="E16" s="25">
        <f>(E7/D7)</f>
        <v>8.3916083916083916E-3</v>
      </c>
    </row>
    <row r="17" spans="1:7" ht="15.75" customHeight="1" x14ac:dyDescent="0.25">
      <c r="A17" s="55" t="s">
        <v>42</v>
      </c>
      <c r="B17" s="55"/>
      <c r="C17" s="54"/>
      <c r="D17" s="68"/>
      <c r="E17" s="25">
        <f>(E8/D8)</f>
        <v>3.2060027285129605E-2</v>
      </c>
    </row>
    <row r="18" spans="1:7" ht="15.75" customHeight="1" x14ac:dyDescent="0.25">
      <c r="A18" s="55" t="s">
        <v>41</v>
      </c>
      <c r="B18" s="55"/>
      <c r="C18" s="54"/>
      <c r="D18" s="68"/>
      <c r="E18" s="25">
        <f>(E9/D9)</f>
        <v>3.1744799751629929E-2</v>
      </c>
    </row>
    <row r="19" spans="1:7" ht="15.75" customHeight="1" x14ac:dyDescent="0.25">
      <c r="A19" s="55" t="s">
        <v>40</v>
      </c>
      <c r="B19" s="55"/>
      <c r="C19" s="54"/>
      <c r="D19" s="68"/>
      <c r="E19" s="25">
        <f>(E10/D10)</f>
        <v>0</v>
      </c>
    </row>
    <row r="22" spans="1:7" ht="20.25" x14ac:dyDescent="0.3">
      <c r="A22" s="24" t="s">
        <v>5</v>
      </c>
      <c r="B22" s="24"/>
      <c r="C22" s="24"/>
      <c r="D22" s="24"/>
      <c r="E22" s="24"/>
      <c r="F22" s="67"/>
      <c r="G22" s="67"/>
    </row>
    <row r="23" spans="1:7" ht="15" x14ac:dyDescent="0.25">
      <c r="A23" s="22" t="s">
        <v>39</v>
      </c>
      <c r="B23" s="22"/>
      <c r="C23" s="22"/>
      <c r="D23" s="22"/>
      <c r="E23" s="22"/>
      <c r="F23" s="22"/>
      <c r="G23" s="22"/>
    </row>
    <row r="24" spans="1:7" ht="15" x14ac:dyDescent="0.25">
      <c r="A24" s="51" t="s">
        <v>38</v>
      </c>
      <c r="B24" s="51"/>
      <c r="C24" s="51"/>
      <c r="D24" s="51"/>
      <c r="E24" s="51"/>
      <c r="F24" s="67"/>
      <c r="G24" s="67"/>
    </row>
    <row r="25" spans="1:7" ht="0.75" customHeight="1" x14ac:dyDescent="0.2">
      <c r="A25" s="63"/>
      <c r="B25" s="65"/>
      <c r="C25" s="66"/>
      <c r="D25" s="65"/>
      <c r="E25" s="65"/>
    </row>
    <row r="26" spans="1:7" hidden="1" x14ac:dyDescent="0.2">
      <c r="A26" s="63"/>
      <c r="B26" s="63"/>
      <c r="C26" s="64"/>
      <c r="D26" s="63"/>
      <c r="E26" s="63"/>
    </row>
    <row r="27" spans="1:7" ht="15" customHeight="1" x14ac:dyDescent="0.2">
      <c r="A27" s="62">
        <v>2014</v>
      </c>
      <c r="B27" s="62"/>
      <c r="C27" s="62"/>
      <c r="D27" s="62"/>
      <c r="E27" s="61"/>
    </row>
    <row r="28" spans="1:7" ht="15.75" x14ac:dyDescent="0.25">
      <c r="A28" s="60" t="s">
        <v>37</v>
      </c>
      <c r="B28" s="60"/>
      <c r="C28" s="59"/>
      <c r="D28" s="58" t="s">
        <v>6</v>
      </c>
      <c r="E28" s="57" t="s">
        <v>5</v>
      </c>
    </row>
    <row r="29" spans="1:7" ht="15.75" x14ac:dyDescent="0.25">
      <c r="A29" s="56" t="s">
        <v>36</v>
      </c>
      <c r="B29" s="56"/>
      <c r="C29" s="32"/>
      <c r="D29" s="31">
        <v>1835</v>
      </c>
      <c r="E29" s="30">
        <v>30</v>
      </c>
    </row>
    <row r="30" spans="1:7" ht="15.75" x14ac:dyDescent="0.25">
      <c r="A30" s="56" t="s">
        <v>35</v>
      </c>
      <c r="B30" s="56"/>
      <c r="C30" s="32"/>
      <c r="D30" s="31">
        <v>26551</v>
      </c>
      <c r="E30" s="30">
        <v>170</v>
      </c>
    </row>
    <row r="31" spans="1:7" ht="15.75" x14ac:dyDescent="0.25">
      <c r="A31" s="56" t="s">
        <v>34</v>
      </c>
      <c r="B31" s="56"/>
      <c r="C31" s="32"/>
      <c r="D31" s="31">
        <v>3427</v>
      </c>
      <c r="E31" s="30">
        <v>22</v>
      </c>
    </row>
    <row r="32" spans="1:7" ht="15.75" x14ac:dyDescent="0.25">
      <c r="A32" s="55" t="s">
        <v>33</v>
      </c>
      <c r="B32" s="55"/>
      <c r="C32" s="54"/>
      <c r="D32" s="31">
        <v>14004</v>
      </c>
      <c r="E32" s="30">
        <v>498</v>
      </c>
    </row>
    <row r="33" spans="1:8" ht="15.75" x14ac:dyDescent="0.25">
      <c r="A33" s="56" t="s">
        <v>14</v>
      </c>
      <c r="B33" s="56"/>
      <c r="C33" s="32"/>
      <c r="D33" s="31">
        <v>45817</v>
      </c>
      <c r="E33" s="30">
        <v>720</v>
      </c>
    </row>
    <row r="34" spans="1:8" ht="15.75" x14ac:dyDescent="0.25">
      <c r="A34" s="55" t="s">
        <v>32</v>
      </c>
      <c r="B34" s="55"/>
      <c r="C34" s="54"/>
      <c r="D34" s="29">
        <f>(D29/D33)</f>
        <v>4.0050636226728067E-2</v>
      </c>
      <c r="E34" s="25">
        <f>(E29/E33)</f>
        <v>4.1666666666666664E-2</v>
      </c>
    </row>
    <row r="35" spans="1:8" ht="15.75" x14ac:dyDescent="0.25">
      <c r="A35" s="55" t="s">
        <v>31</v>
      </c>
      <c r="B35" s="55"/>
      <c r="C35" s="54"/>
      <c r="D35" s="29">
        <f>(D30/D33)</f>
        <v>0.5795010585590501</v>
      </c>
      <c r="E35" s="25">
        <f>(E30/E33)</f>
        <v>0.2361111111111111</v>
      </c>
    </row>
    <row r="36" spans="1:8" ht="15.75" x14ac:dyDescent="0.25">
      <c r="A36" s="55" t="s">
        <v>30</v>
      </c>
      <c r="B36" s="55"/>
      <c r="C36" s="54"/>
      <c r="D36" s="29">
        <f>(D31/D33)</f>
        <v>7.4797564222886706E-2</v>
      </c>
      <c r="E36" s="25">
        <f>(E31/E33)</f>
        <v>3.0555555555555555E-2</v>
      </c>
    </row>
    <row r="37" spans="1:8" ht="15.75" x14ac:dyDescent="0.25">
      <c r="A37" s="55" t="s">
        <v>29</v>
      </c>
      <c r="B37" s="55"/>
      <c r="C37" s="54"/>
      <c r="D37" s="29">
        <f>(D32/D33)</f>
        <v>0.3056507409913351</v>
      </c>
      <c r="E37" s="25">
        <f>(E32/E33)</f>
        <v>0.69166666666666665</v>
      </c>
    </row>
    <row r="38" spans="1:8" ht="15.75" x14ac:dyDescent="0.25">
      <c r="A38" s="55" t="s">
        <v>28</v>
      </c>
      <c r="B38" s="55"/>
      <c r="C38" s="54"/>
      <c r="D38" s="26"/>
      <c r="E38" s="25">
        <f>(E29/D29)</f>
        <v>1.6348773841961851E-2</v>
      </c>
    </row>
    <row r="39" spans="1:8" ht="15.75" x14ac:dyDescent="0.25">
      <c r="A39" s="55" t="s">
        <v>27</v>
      </c>
      <c r="B39" s="55"/>
      <c r="C39" s="54"/>
      <c r="D39" s="26"/>
      <c r="E39" s="25">
        <f>(E30/D30)</f>
        <v>6.4027720236525931E-3</v>
      </c>
    </row>
    <row r="40" spans="1:8" ht="15.75" x14ac:dyDescent="0.25">
      <c r="A40" s="55" t="s">
        <v>26</v>
      </c>
      <c r="B40" s="55"/>
      <c r="C40" s="54"/>
      <c r="D40" s="53"/>
      <c r="E40" s="25">
        <f>(E31/D31)</f>
        <v>6.4196089874525826E-3</v>
      </c>
    </row>
    <row r="41" spans="1:8" ht="15.75" x14ac:dyDescent="0.25">
      <c r="A41" s="55" t="s">
        <v>25</v>
      </c>
      <c r="B41" s="55"/>
      <c r="C41" s="54"/>
      <c r="D41" s="53"/>
      <c r="E41" s="25">
        <f>(E32/D32)</f>
        <v>3.5561268209083119E-2</v>
      </c>
    </row>
    <row r="44" spans="1:8" ht="20.25" x14ac:dyDescent="0.3">
      <c r="A44" s="24" t="s">
        <v>5</v>
      </c>
      <c r="B44" s="24"/>
      <c r="C44" s="24"/>
      <c r="D44" s="24"/>
      <c r="E44" s="24"/>
      <c r="H44" s="52"/>
    </row>
    <row r="45" spans="1:8" ht="15" x14ac:dyDescent="0.25">
      <c r="A45" s="22" t="s">
        <v>24</v>
      </c>
      <c r="B45" s="22"/>
      <c r="C45" s="22"/>
      <c r="D45" s="22"/>
      <c r="E45" s="22"/>
    </row>
    <row r="46" spans="1:8" ht="15" x14ac:dyDescent="0.25">
      <c r="A46" s="51" t="s">
        <v>23</v>
      </c>
      <c r="B46" s="51"/>
      <c r="C46" s="51"/>
      <c r="D46" s="51"/>
      <c r="E46" s="51"/>
    </row>
    <row r="47" spans="1:8" ht="0.75" customHeight="1" x14ac:dyDescent="0.2">
      <c r="C47" s="41"/>
    </row>
    <row r="48" spans="1:8" hidden="1" x14ac:dyDescent="0.2">
      <c r="B48" s="39"/>
      <c r="C48" s="40"/>
      <c r="D48" s="39"/>
      <c r="E48" s="39"/>
    </row>
    <row r="49" spans="1:5" ht="15" customHeight="1" x14ac:dyDescent="0.2">
      <c r="A49" s="50">
        <v>2014</v>
      </c>
      <c r="B49" s="50"/>
      <c r="C49" s="50"/>
      <c r="D49" s="50"/>
      <c r="E49" s="49"/>
    </row>
    <row r="50" spans="1:5" ht="15.75" x14ac:dyDescent="0.25">
      <c r="A50" s="48" t="s">
        <v>22</v>
      </c>
      <c r="B50" s="48"/>
      <c r="C50" s="47"/>
      <c r="D50" s="46" t="s">
        <v>6</v>
      </c>
      <c r="E50" s="45" t="s">
        <v>5</v>
      </c>
    </row>
    <row r="51" spans="1:5" ht="15.75" x14ac:dyDescent="0.25">
      <c r="A51" s="43" t="s">
        <v>16</v>
      </c>
      <c r="B51" s="43"/>
      <c r="C51" s="42"/>
      <c r="D51" s="31">
        <v>25690</v>
      </c>
      <c r="E51" s="30">
        <v>571</v>
      </c>
    </row>
    <row r="52" spans="1:5" ht="15.75" x14ac:dyDescent="0.25">
      <c r="A52" s="43" t="s">
        <v>15</v>
      </c>
      <c r="B52" s="43"/>
      <c r="C52" s="42"/>
      <c r="D52" s="31">
        <v>20127</v>
      </c>
      <c r="E52" s="30">
        <v>149</v>
      </c>
    </row>
    <row r="53" spans="1:5" ht="15.75" x14ac:dyDescent="0.25">
      <c r="A53" s="33" t="s">
        <v>14</v>
      </c>
      <c r="B53" s="33"/>
      <c r="C53" s="44"/>
      <c r="D53" s="31">
        <v>45817</v>
      </c>
      <c r="E53" s="30">
        <v>720</v>
      </c>
    </row>
    <row r="54" spans="1:5" ht="15.75" x14ac:dyDescent="0.25">
      <c r="A54" s="43" t="s">
        <v>13</v>
      </c>
      <c r="B54" s="43"/>
      <c r="C54" s="42"/>
      <c r="D54" s="29">
        <f>(D51/D53)</f>
        <v>0.56070890717419297</v>
      </c>
      <c r="E54" s="25">
        <f>(E51/E53)</f>
        <v>0.79305555555555551</v>
      </c>
    </row>
    <row r="55" spans="1:5" ht="15.75" x14ac:dyDescent="0.25">
      <c r="A55" s="43" t="s">
        <v>12</v>
      </c>
      <c r="B55" s="43"/>
      <c r="C55" s="42"/>
      <c r="D55" s="29">
        <f>(D52/D53)</f>
        <v>0.43929109282580703</v>
      </c>
      <c r="E55" s="25">
        <f>(E52/E53)</f>
        <v>0.20694444444444443</v>
      </c>
    </row>
    <row r="56" spans="1:5" ht="15.75" x14ac:dyDescent="0.25">
      <c r="A56" s="43" t="s">
        <v>21</v>
      </c>
      <c r="B56" s="43"/>
      <c r="C56" s="42"/>
      <c r="D56" s="26"/>
      <c r="E56" s="25">
        <f>(E51/D51)</f>
        <v>2.2226547294667186E-2</v>
      </c>
    </row>
    <row r="57" spans="1:5" ht="15.75" x14ac:dyDescent="0.25">
      <c r="A57" s="43" t="s">
        <v>20</v>
      </c>
      <c r="B57" s="43"/>
      <c r="C57" s="42"/>
      <c r="D57" s="26"/>
      <c r="E57" s="25">
        <f>(E52/D52)</f>
        <v>7.4029910071048838E-3</v>
      </c>
    </row>
    <row r="60" spans="1:5" ht="20.25" x14ac:dyDescent="0.3">
      <c r="A60" s="24" t="s">
        <v>5</v>
      </c>
      <c r="B60" s="24"/>
      <c r="C60" s="24"/>
      <c r="D60" s="24"/>
      <c r="E60" s="24"/>
    </row>
    <row r="61" spans="1:5" ht="15" x14ac:dyDescent="0.25">
      <c r="A61" s="22" t="s">
        <v>19</v>
      </c>
      <c r="B61" s="22"/>
      <c r="C61" s="22"/>
      <c r="D61" s="22"/>
      <c r="E61" s="22"/>
    </row>
    <row r="62" spans="1:5" ht="15" x14ac:dyDescent="0.25">
      <c r="A62" s="22" t="s">
        <v>18</v>
      </c>
      <c r="B62" s="22"/>
      <c r="C62" s="22"/>
      <c r="D62" s="22"/>
      <c r="E62" s="22"/>
    </row>
    <row r="63" spans="1:5" ht="1.5" hidden="1" customHeight="1" x14ac:dyDescent="0.2">
      <c r="C63" s="41"/>
    </row>
    <row r="64" spans="1:5" hidden="1" x14ac:dyDescent="0.2">
      <c r="B64" s="39"/>
      <c r="C64" s="40"/>
      <c r="D64" s="39"/>
      <c r="E64" s="39"/>
    </row>
    <row r="65" spans="1:9" ht="12.95" customHeight="1" x14ac:dyDescent="0.2">
      <c r="A65" s="38">
        <v>2014</v>
      </c>
      <c r="B65" s="38"/>
      <c r="C65" s="38"/>
      <c r="D65" s="38"/>
      <c r="E65" s="38"/>
    </row>
    <row r="66" spans="1:9" ht="15.75" x14ac:dyDescent="0.25">
      <c r="A66" s="37" t="s">
        <v>17</v>
      </c>
      <c r="B66" s="37"/>
      <c r="C66" s="36"/>
      <c r="D66" s="35" t="s">
        <v>6</v>
      </c>
      <c r="E66" s="34" t="s">
        <v>5</v>
      </c>
    </row>
    <row r="67" spans="1:9" ht="15.75" x14ac:dyDescent="0.25">
      <c r="A67" s="28" t="s">
        <v>16</v>
      </c>
      <c r="B67" s="28"/>
      <c r="C67" s="27"/>
      <c r="D67" s="31">
        <v>4020</v>
      </c>
      <c r="E67" s="30">
        <v>160</v>
      </c>
    </row>
    <row r="68" spans="1:9" ht="15.75" x14ac:dyDescent="0.25">
      <c r="A68" s="28" t="s">
        <v>15</v>
      </c>
      <c r="B68" s="28"/>
      <c r="C68" s="27"/>
      <c r="D68" s="31">
        <v>10284</v>
      </c>
      <c r="E68" s="30">
        <v>89</v>
      </c>
    </row>
    <row r="69" spans="1:9" ht="15.75" x14ac:dyDescent="0.25">
      <c r="A69" s="33" t="s">
        <v>14</v>
      </c>
      <c r="B69" s="33"/>
      <c r="C69" s="32"/>
      <c r="D69" s="31">
        <v>14304</v>
      </c>
      <c r="E69" s="30">
        <v>249</v>
      </c>
    </row>
    <row r="70" spans="1:9" ht="15.75" x14ac:dyDescent="0.25">
      <c r="A70" s="28" t="s">
        <v>13</v>
      </c>
      <c r="B70" s="28"/>
      <c r="C70" s="27"/>
      <c r="D70" s="29">
        <f>(D67/D69)</f>
        <v>0.28104026845637586</v>
      </c>
      <c r="E70" s="25">
        <f>(E67/E69)</f>
        <v>0.64257028112449799</v>
      </c>
    </row>
    <row r="71" spans="1:9" ht="15.75" x14ac:dyDescent="0.25">
      <c r="A71" s="28" t="s">
        <v>12</v>
      </c>
      <c r="B71" s="28"/>
      <c r="C71" s="27"/>
      <c r="D71" s="29">
        <f>(D68/D69)</f>
        <v>0.71895973154362414</v>
      </c>
      <c r="E71" s="25">
        <f>(E68/E69)</f>
        <v>0.35742971887550201</v>
      </c>
    </row>
    <row r="72" spans="1:9" ht="15.75" x14ac:dyDescent="0.25">
      <c r="A72" s="28" t="s">
        <v>11</v>
      </c>
      <c r="B72" s="28"/>
      <c r="C72" s="27"/>
      <c r="D72" s="26"/>
      <c r="E72" s="25">
        <f>(E67/D67)</f>
        <v>3.9800995024875621E-2</v>
      </c>
    </row>
    <row r="73" spans="1:9" ht="15.75" x14ac:dyDescent="0.25">
      <c r="A73" s="28" t="s">
        <v>10</v>
      </c>
      <c r="B73" s="28"/>
      <c r="C73" s="27"/>
      <c r="D73" s="26"/>
      <c r="E73" s="25">
        <f>(E68/D68)</f>
        <v>8.6542201478024116E-3</v>
      </c>
    </row>
    <row r="76" spans="1:9" ht="20.25" x14ac:dyDescent="0.3">
      <c r="A76" s="24" t="s">
        <v>5</v>
      </c>
      <c r="B76" s="24"/>
      <c r="C76" s="24"/>
      <c r="D76" s="24"/>
      <c r="E76" s="24"/>
      <c r="F76" s="23"/>
      <c r="G76" s="23"/>
      <c r="H76" s="23"/>
      <c r="I76" s="23"/>
    </row>
    <row r="77" spans="1:9" ht="15" x14ac:dyDescent="0.25">
      <c r="A77" s="22" t="s">
        <v>9</v>
      </c>
      <c r="B77" s="22"/>
      <c r="C77" s="22"/>
      <c r="D77" s="22"/>
      <c r="E77" s="22"/>
      <c r="F77" s="22"/>
      <c r="G77" s="22"/>
      <c r="H77" s="22"/>
      <c r="I77" s="22"/>
    </row>
    <row r="78" spans="1:9" ht="11.25" customHeight="1" x14ac:dyDescent="0.2">
      <c r="A78" s="21" t="s">
        <v>8</v>
      </c>
      <c r="B78" s="20"/>
      <c r="C78" s="20"/>
      <c r="D78" s="20"/>
      <c r="E78" s="20"/>
    </row>
    <row r="79" spans="1:9" hidden="1" x14ac:dyDescent="0.2">
      <c r="A79" s="19"/>
      <c r="B79" s="19"/>
      <c r="C79" s="19"/>
      <c r="D79" s="18"/>
    </row>
    <row r="80" spans="1:9" ht="15" customHeight="1" x14ac:dyDescent="0.2">
      <c r="A80" s="17">
        <v>2014</v>
      </c>
      <c r="B80" s="17"/>
      <c r="C80" s="17"/>
      <c r="D80" s="17"/>
      <c r="E80" s="17"/>
    </row>
    <row r="81" spans="1:5" ht="31.5" x14ac:dyDescent="0.25">
      <c r="A81" s="16" t="s">
        <v>7</v>
      </c>
      <c r="B81" s="16"/>
      <c r="C81" s="16" t="s">
        <v>6</v>
      </c>
      <c r="D81" s="15"/>
      <c r="E81" s="14" t="s">
        <v>5</v>
      </c>
    </row>
    <row r="82" spans="1:5" ht="30" x14ac:dyDescent="0.2">
      <c r="A82" s="13" t="s">
        <v>4</v>
      </c>
      <c r="B82" s="13"/>
      <c r="C82" s="11">
        <v>999</v>
      </c>
      <c r="D82" s="10">
        <v>20</v>
      </c>
      <c r="E82" s="9"/>
    </row>
    <row r="83" spans="1:5" ht="15.75" x14ac:dyDescent="0.2">
      <c r="A83" s="12" t="s">
        <v>3</v>
      </c>
      <c r="B83" s="12"/>
      <c r="C83" s="11">
        <v>10112</v>
      </c>
      <c r="D83" s="10">
        <v>81</v>
      </c>
      <c r="E83" s="9"/>
    </row>
    <row r="84" spans="1:5" ht="60" x14ac:dyDescent="0.25">
      <c r="A84" s="7" t="s">
        <v>2</v>
      </c>
      <c r="B84" s="6"/>
      <c r="C84" s="8">
        <f>(C82/C83)</f>
        <v>9.8793512658227847E-2</v>
      </c>
      <c r="D84" s="4">
        <f>(D82/D83)</f>
        <v>0.24691358024691357</v>
      </c>
      <c r="E84" s="3"/>
    </row>
    <row r="85" spans="1:5" ht="60" x14ac:dyDescent="0.25">
      <c r="A85" s="7" t="s">
        <v>1</v>
      </c>
      <c r="B85" s="6"/>
      <c r="C85" s="5"/>
      <c r="D85" s="4">
        <f>2%</f>
        <v>0.02</v>
      </c>
      <c r="E85" s="3"/>
    </row>
    <row r="88" spans="1:5" ht="12.95" customHeight="1" x14ac:dyDescent="0.2">
      <c r="A88" s="2" t="s">
        <v>0</v>
      </c>
    </row>
  </sheetData>
  <mergeCells count="68">
    <mergeCell ref="A49:E49"/>
    <mergeCell ref="A52:B52"/>
    <mergeCell ref="A53:B53"/>
    <mergeCell ref="A54:B54"/>
    <mergeCell ref="A55:B55"/>
    <mergeCell ref="A56:B56"/>
    <mergeCell ref="A77:I77"/>
    <mergeCell ref="A78:E78"/>
    <mergeCell ref="A57:B57"/>
    <mergeCell ref="A39:B39"/>
    <mergeCell ref="A40:B40"/>
    <mergeCell ref="A41:B41"/>
    <mergeCell ref="A50:B50"/>
    <mergeCell ref="A51:B51"/>
    <mergeCell ref="A45:E45"/>
    <mergeCell ref="A46:E46"/>
    <mergeCell ref="A17:B17"/>
    <mergeCell ref="A18:B18"/>
    <mergeCell ref="A19:B19"/>
    <mergeCell ref="A11:B11"/>
    <mergeCell ref="A12:B12"/>
    <mergeCell ref="A13:B13"/>
    <mergeCell ref="A14:B14"/>
    <mergeCell ref="A15:B15"/>
    <mergeCell ref="A16:B16"/>
    <mergeCell ref="A5:E5"/>
    <mergeCell ref="A2:E2"/>
    <mergeCell ref="A3:F3"/>
    <mergeCell ref="A4:F4"/>
    <mergeCell ref="A10:B10"/>
    <mergeCell ref="A6:B6"/>
    <mergeCell ref="A7:B7"/>
    <mergeCell ref="A8:B8"/>
    <mergeCell ref="A9:B9"/>
    <mergeCell ref="A32:B32"/>
    <mergeCell ref="A33:B33"/>
    <mergeCell ref="A34:B34"/>
    <mergeCell ref="A35:B35"/>
    <mergeCell ref="A36:B36"/>
    <mergeCell ref="A37:B37"/>
    <mergeCell ref="A22:E22"/>
    <mergeCell ref="A23:G23"/>
    <mergeCell ref="A24:E24"/>
    <mergeCell ref="A27:E27"/>
    <mergeCell ref="A44:E44"/>
    <mergeCell ref="A38:B38"/>
    <mergeCell ref="A28:B28"/>
    <mergeCell ref="A29:B29"/>
    <mergeCell ref="A30:B30"/>
    <mergeCell ref="A31:B31"/>
    <mergeCell ref="A72:B72"/>
    <mergeCell ref="A73:B73"/>
    <mergeCell ref="A66:B66"/>
    <mergeCell ref="A67:B67"/>
    <mergeCell ref="A68:B68"/>
    <mergeCell ref="A69:B69"/>
    <mergeCell ref="A70:B70"/>
    <mergeCell ref="A71:B71"/>
    <mergeCell ref="A80:E80"/>
    <mergeCell ref="D82:E82"/>
    <mergeCell ref="D83:E83"/>
    <mergeCell ref="D84:E84"/>
    <mergeCell ref="D85:E85"/>
    <mergeCell ref="A60:E60"/>
    <mergeCell ref="A61:E61"/>
    <mergeCell ref="A62:E62"/>
    <mergeCell ref="A65:E65"/>
    <mergeCell ref="A76:E76"/>
  </mergeCells>
  <printOptions horizontalCentered="1"/>
  <pageMargins left="0.39370078740157483" right="0.75" top="0.49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Autotransporte turístico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Arsenio</cp:lastModifiedBy>
  <dcterms:created xsi:type="dcterms:W3CDTF">2016-02-23T18:12:42Z</dcterms:created>
  <dcterms:modified xsi:type="dcterms:W3CDTF">2016-02-23T18:23:23Z</dcterms:modified>
</cp:coreProperties>
</file>