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18\Estadisticas de Turismo\1 trimestre 2018\"/>
    </mc:Choice>
  </mc:AlternateContent>
  <bookViews>
    <workbookView xWindow="0" yWindow="0" windowWidth="28800" windowHeight="14130"/>
  </bookViews>
  <sheets>
    <sheet name="ocupacion terciario" sheetId="1" r:id="rId1"/>
  </sheets>
  <calcPr calcId="162913"/>
</workbook>
</file>

<file path=xl/calcChain.xml><?xml version="1.0" encoding="utf-8"?>
<calcChain xmlns="http://schemas.openxmlformats.org/spreadsheetml/2006/main">
  <c r="BI45" i="1" l="1"/>
  <c r="BI44" i="1"/>
  <c r="BI43" i="1"/>
  <c r="BI42" i="1"/>
  <c r="BI41" i="1"/>
  <c r="BI40" i="1"/>
  <c r="BI39" i="1"/>
  <c r="BI38" i="1"/>
  <c r="BI34" i="1"/>
  <c r="BI33" i="1"/>
  <c r="BI32" i="1"/>
  <c r="BI31" i="1"/>
  <c r="BI30" i="1"/>
  <c r="BI29" i="1"/>
  <c r="BI28" i="1"/>
  <c r="BI27" i="1"/>
  <c r="BI23" i="1"/>
  <c r="BI22" i="1"/>
  <c r="BI21" i="1"/>
  <c r="BI20" i="1"/>
  <c r="BI19" i="1"/>
  <c r="BI18" i="1"/>
  <c r="BI17" i="1"/>
  <c r="BI16" i="1"/>
  <c r="BI13" i="1"/>
  <c r="BI12" i="1"/>
  <c r="BI11" i="1"/>
  <c r="BG45" i="1"/>
  <c r="BG44" i="1"/>
  <c r="BG43" i="1"/>
  <c r="BG42" i="1"/>
  <c r="BG41" i="1"/>
  <c r="BG40" i="1"/>
  <c r="BG39" i="1"/>
  <c r="BG38" i="1"/>
  <c r="BG34" i="1"/>
  <c r="BG33" i="1"/>
  <c r="BG32" i="1"/>
  <c r="BG31" i="1"/>
  <c r="BG30" i="1"/>
  <c r="BG29" i="1"/>
  <c r="BG28" i="1"/>
  <c r="BG27" i="1"/>
  <c r="BG23" i="1"/>
  <c r="BG22" i="1"/>
  <c r="BG21" i="1"/>
  <c r="BG20" i="1"/>
  <c r="BG19" i="1"/>
  <c r="BG18" i="1"/>
  <c r="BG17" i="1"/>
  <c r="BG16" i="1"/>
  <c r="BG13" i="1"/>
  <c r="BG12" i="1"/>
  <c r="BG11" i="1"/>
</calcChain>
</file>

<file path=xl/sharedStrings.xml><?xml version="1.0" encoding="utf-8"?>
<sst xmlns="http://schemas.openxmlformats.org/spreadsheetml/2006/main" count="235" uniqueCount="67">
  <si>
    <t xml:space="preserve">EL NÚMERO DE PERSONAS </t>
  </si>
  <si>
    <t>%</t>
  </si>
  <si>
    <t>Aumentó</t>
  </si>
  <si>
    <t>EN NÚMERO DE</t>
  </si>
  <si>
    <t xml:space="preserve">      Gobierno</t>
  </si>
  <si>
    <t>SUBOCUPADAS EN SERVICIOS DIVERSOS</t>
  </si>
  <si>
    <t xml:space="preserve">      Servicios diversos</t>
  </si>
  <si>
    <t>SUBOCUPADAS EN SERVICIOS SOCIALES</t>
  </si>
  <si>
    <t>Se redujo</t>
  </si>
  <si>
    <t xml:space="preserve">      Servicios sociales</t>
  </si>
  <si>
    <t xml:space="preserve">      Servicios profesionales, financieros y corporativos</t>
  </si>
  <si>
    <t>SUBOCUPADAS EN TRANSPORTE, COMUNICACIONES Y ALMACENAMIENTO</t>
  </si>
  <si>
    <t xml:space="preserve">      Transportes, comunicaciones, correo y almacenamiento</t>
  </si>
  <si>
    <t>SUBOCUPADAS EN RESTAURANTES Y SERVICIOS DE ALOJAMIENTO</t>
  </si>
  <si>
    <t xml:space="preserve">      Restaurantes y servicios de alojamiento</t>
  </si>
  <si>
    <t>SUBOCUPADAS EN EL SUB SECTOR COMERCIO</t>
  </si>
  <si>
    <t xml:space="preserve">      Comercio</t>
  </si>
  <si>
    <t>Terciario</t>
  </si>
  <si>
    <t>6.4 Sector de actividad económica</t>
  </si>
  <si>
    <t>CARACTERÍSTICAS DE LA POBLACIÓN SUBOCUPADA</t>
  </si>
  <si>
    <t>6. Población subocupada por:</t>
  </si>
  <si>
    <t>SUBORDINADAS Y REMUNERADAS EN GOBIERNO Y ORGANISMOS INTERNACIONALES</t>
  </si>
  <si>
    <t xml:space="preserve">      Gobierno y organismos internacionales</t>
  </si>
  <si>
    <t>SUBORDINADAS Y REMUNERADAS EN SERVICIOS DIVERSOS</t>
  </si>
  <si>
    <t>SUBORDINADAS Y REMUNERADAS EN SERVICIOS SOCIALES</t>
  </si>
  <si>
    <t>SUBORDINADAS Y REMUNERADAS EN RESTAURANTES Y SERVICIOS DE ALOJAMIENTO</t>
  </si>
  <si>
    <t>SUBORDINADAS Y REMUNERADAS EN EL SUB SECTOR COMERCIO</t>
  </si>
  <si>
    <t>SUBORDINADAS Y REMUNERADAS EN EL SECTOR TERCIARIO</t>
  </si>
  <si>
    <t>4.1 Sector de actividad económica</t>
  </si>
  <si>
    <t>CARACTERÍSTICAS DE LA POBLACIÓN SUBORDINADA Y REMUNERADA</t>
  </si>
  <si>
    <t>4. Trabajadores subordinados y remunerados por:</t>
  </si>
  <si>
    <t>OCUPADAS EN GOBIERNO Y ORGANISMOS INTERNACIONALES</t>
  </si>
  <si>
    <t>OCUPADAS EN SERVICIOS DIVERSOS</t>
  </si>
  <si>
    <t>OCUPADAS EN SERVICIOS SOCIALES</t>
  </si>
  <si>
    <t>OCUPADAS EN RESTAURANTES Y SERVICIOS DE ALOJAMIENTO</t>
  </si>
  <si>
    <t>OCUPADAS EN EL COMERCIO</t>
  </si>
  <si>
    <t>OCUPADAS EN EL SECTOR TERCIARIO</t>
  </si>
  <si>
    <t>3.2 Sector de actividad económica</t>
  </si>
  <si>
    <t>CARACTERÍSTICAS DE LA POBLACIÓN OCUPADA</t>
  </si>
  <si>
    <t xml:space="preserve"> DESOCUPADAS TOTALES</t>
  </si>
  <si>
    <t>EL NÚMERO DE PERSONAS</t>
  </si>
  <si>
    <t xml:space="preserve">      Desocupada</t>
  </si>
  <si>
    <t>OCUPADAS TOTALES</t>
  </si>
  <si>
    <t xml:space="preserve">      Ocupada</t>
  </si>
  <si>
    <t>LA POBLACIÓN ECONOMICAMENTE ACTIVA</t>
  </si>
  <si>
    <t>Población económicamente activa (PEA)</t>
  </si>
  <si>
    <t>POBLACIÓN ECONOMICAMENTE ACTIVA</t>
  </si>
  <si>
    <t>III</t>
  </si>
  <si>
    <t>II</t>
  </si>
  <si>
    <t>I</t>
  </si>
  <si>
    <t>IV</t>
  </si>
  <si>
    <t>Indicador</t>
  </si>
  <si>
    <t xml:space="preserve">COMPORTAMIENTO  DE LOS PRINCIPALES INDICADORES DE OCUPACIÓN Y EMPLEO </t>
  </si>
  <si>
    <r>
      <t xml:space="preserve">Indicadores Estratégicos de Ocupación y Empleo (15 y más) </t>
    </r>
    <r>
      <rPr>
        <b/>
        <vertAlign val="superscript"/>
        <sz val="11"/>
        <color theme="0"/>
        <rFont val="Arial"/>
        <family val="2"/>
      </rPr>
      <t>1</t>
    </r>
  </si>
  <si>
    <t>CHIAPAS</t>
  </si>
  <si>
    <t>Fuente: INEGI. Encuesta Nacional de Ocupación y Empleo. STPS</t>
  </si>
  <si>
    <t>SUBOCUPADAS EN GOBIERNO</t>
  </si>
  <si>
    <t>SUBOCUPADAS EN SERVICIOS PROFESIONALES, FINANCIEROS Y CORPORATIVOS</t>
  </si>
  <si>
    <t>SUBOCUPADAS EN EL SECTOR TERCIARIO</t>
  </si>
  <si>
    <t>SUBORDINADAS Y REMUNERADAS EN SERVICIOS PROFESIONALES, FINANCIEROS Y CORPORATIVOS</t>
  </si>
  <si>
    <t>SUBORDINADAS Y REMUNERADAS EN TRANSPORTE, COMUNICACIONES, CORREO Y ALMACENAMIENTO</t>
  </si>
  <si>
    <t>OCUPADAS EN SERVICIOS PROFESIONALES, FINANCIEROS Y CORPORATIVOS</t>
  </si>
  <si>
    <t>OCUPADAS EN TRANSPORTE, COMUNICACIONES, CORREO Y ALMACENAMIENTO</t>
  </si>
  <si>
    <t>http://www3.inegi.org.mx/sistemas/infoenoe/Default_15mas.aspx?s=est&amp;c=26227</t>
  </si>
  <si>
    <t>Acualizado: 28 de noviembre de 2017</t>
  </si>
  <si>
    <t>ENTRE EL TERCER TRIMESTRE DE 2017 Y EL TERCER TRIMESTRE DE 2018</t>
  </si>
  <si>
    <t>OCUPACIÓN  EN EL SECTOR TERCIARIO 2005-2018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</si>
</sst>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##\ ###\ ##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/>
      <diagonal/>
    </border>
    <border>
      <left style="double">
        <color indexed="55"/>
      </left>
      <right/>
      <top style="double">
        <color indexed="55"/>
      </top>
      <bottom style="double">
        <color indexed="55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4" fontId="3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2" borderId="3" xfId="2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4" fontId="3" fillId="3" borderId="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0" borderId="5" xfId="2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4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2" borderId="5" xfId="2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/>
    <xf numFmtId="3" fontId="2" fillId="3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/>
    <xf numFmtId="0" fontId="2" fillId="2" borderId="4" xfId="0" applyFont="1" applyFill="1" applyBorder="1" applyAlignment="1">
      <alignment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3" fontId="5" fillId="5" borderId="5" xfId="2" applyNumberFormat="1" applyFont="1" applyFill="1" applyBorder="1" applyAlignment="1">
      <alignment horizontal="right" vertical="center" wrapText="1"/>
    </xf>
    <xf numFmtId="3" fontId="5" fillId="5" borderId="5" xfId="0" applyNumberFormat="1" applyFont="1" applyFill="1" applyBorder="1" applyAlignment="1">
      <alignment horizontal="right" vertical="center" wrapText="1"/>
    </xf>
    <xf numFmtId="0" fontId="5" fillId="5" borderId="5" xfId="0" applyFont="1" applyFill="1" applyBorder="1"/>
    <xf numFmtId="0" fontId="0" fillId="0" borderId="4" xfId="0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Fill="1" applyBorder="1"/>
    <xf numFmtId="0" fontId="2" fillId="0" borderId="0" xfId="0" applyFont="1" applyFill="1" applyBorder="1"/>
    <xf numFmtId="3" fontId="5" fillId="5" borderId="7" xfId="2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5" xfId="3" applyNumberFormat="1" applyFont="1" applyFill="1" applyBorder="1" applyAlignment="1">
      <alignment horizontal="right" vertical="center" wrapText="1"/>
    </xf>
    <xf numFmtId="0" fontId="7" fillId="2" borderId="4" xfId="0" applyFont="1" applyFill="1" applyBorder="1"/>
    <xf numFmtId="164" fontId="2" fillId="2" borderId="0" xfId="1" applyNumberFormat="1" applyFont="1" applyFill="1" applyBorder="1"/>
    <xf numFmtId="3" fontId="0" fillId="0" borderId="0" xfId="0" applyNumberFormat="1"/>
    <xf numFmtId="0" fontId="2" fillId="0" borderId="0" xfId="0" applyFont="1" applyFill="1" applyAlignment="1">
      <alignment vertical="distributed"/>
    </xf>
    <xf numFmtId="0" fontId="0" fillId="8" borderId="0" xfId="0" applyFill="1"/>
    <xf numFmtId="0" fontId="0" fillId="4" borderId="0" xfId="0" applyFill="1"/>
    <xf numFmtId="0" fontId="0" fillId="4" borderId="0" xfId="0" applyFill="1" applyBorder="1"/>
    <xf numFmtId="0" fontId="0" fillId="4" borderId="4" xfId="0" applyFill="1" applyBorder="1"/>
    <xf numFmtId="0" fontId="2" fillId="2" borderId="4" xfId="0" applyFont="1" applyFill="1" applyBorder="1" applyAlignment="1">
      <alignment wrapText="1"/>
    </xf>
    <xf numFmtId="0" fontId="14" fillId="0" borderId="0" xfId="0" applyFont="1"/>
    <xf numFmtId="0" fontId="2" fillId="4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2" fillId="2" borderId="5" xfId="3" applyNumberFormat="1" applyFont="1" applyFill="1" applyBorder="1" applyAlignment="1">
      <alignment horizontal="right"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3" fontId="6" fillId="6" borderId="6" xfId="0" applyNumberFormat="1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 vertical="distributed"/>
    </xf>
    <xf numFmtId="16" fontId="8" fillId="5" borderId="8" xfId="0" applyNumberFormat="1" applyFont="1" applyFill="1" applyBorder="1" applyAlignment="1">
      <alignment horizontal="center" vertical="distributed"/>
    </xf>
    <xf numFmtId="1" fontId="9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 wrapText="1"/>
    </xf>
    <xf numFmtId="165" fontId="8" fillId="6" borderId="8" xfId="0" applyNumberFormat="1" applyFont="1" applyFill="1" applyBorder="1" applyAlignment="1">
      <alignment horizontal="center" vertical="center" wrapText="1"/>
    </xf>
    <xf numFmtId="16" fontId="8" fillId="5" borderId="9" xfId="0" applyNumberFormat="1" applyFont="1" applyFill="1" applyBorder="1" applyAlignment="1">
      <alignment horizontal="center" vertical="distributed"/>
    </xf>
    <xf numFmtId="16" fontId="8" fillId="5" borderId="10" xfId="0" applyNumberFormat="1" applyFont="1" applyFill="1" applyBorder="1" applyAlignment="1">
      <alignment horizontal="center" vertical="distributed"/>
    </xf>
    <xf numFmtId="16" fontId="8" fillId="5" borderId="11" xfId="0" applyNumberFormat="1" applyFont="1" applyFill="1" applyBorder="1" applyAlignment="1">
      <alignment horizontal="center" vertical="distributed"/>
    </xf>
  </cellXfs>
  <cellStyles count="10">
    <cellStyle name="Hipervínculo 2" xfId="4"/>
    <cellStyle name="Hipervínculo 2 2" xfId="5"/>
    <cellStyle name="Normal" xfId="0" builtinId="0"/>
    <cellStyle name="Normal 10" xfId="6"/>
    <cellStyle name="Normal 17" xfId="7"/>
    <cellStyle name="Normal 2" xfId="2"/>
    <cellStyle name="Normal 3" xfId="3"/>
    <cellStyle name="Normal 4" xfId="8"/>
    <cellStyle name="Porcentaje" xfId="1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100570" cy="1100483"/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100570" cy="1100483"/>
        </a:xfrm>
        <a:prstGeom prst="rect">
          <a:avLst/>
        </a:prstGeom>
      </xdr:spPr>
    </xdr:pic>
    <xdr:clientData/>
  </xdr:oneCellAnchor>
  <xdr:oneCellAnchor>
    <xdr:from>
      <xdr:col>17</xdr:col>
      <xdr:colOff>217713</xdr:colOff>
      <xdr:row>0</xdr:row>
      <xdr:rowOff>0</xdr:rowOff>
    </xdr:from>
    <xdr:ext cx="4073670" cy="1092200"/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4013" y="0"/>
          <a:ext cx="4073670" cy="1092200"/>
        </a:xfrm>
        <a:prstGeom prst="rect">
          <a:avLst/>
        </a:prstGeom>
      </xdr:spPr>
    </xdr:pic>
    <xdr:clientData/>
  </xdr:oneCellAnchor>
  <xdr:oneCellAnchor>
    <xdr:from>
      <xdr:col>63</xdr:col>
      <xdr:colOff>3905250</xdr:colOff>
      <xdr:row>0</xdr:row>
      <xdr:rowOff>0</xdr:rowOff>
    </xdr:from>
    <xdr:ext cx="2032000" cy="1092200"/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49550" y="0"/>
          <a:ext cx="2032000" cy="1092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abSelected="1" zoomScaleNormal="100" zoomScalePageLayoutView="71" workbookViewId="0">
      <pane xSplit="1" topLeftCell="BD1" activePane="topRight" state="frozen"/>
      <selection activeCell="A8" sqref="A8"/>
      <selection pane="topRight" activeCell="BF6" sqref="BF6:BL6"/>
    </sheetView>
  </sheetViews>
  <sheetFormatPr baseColWidth="10" defaultColWidth="10.85546875" defaultRowHeight="15" x14ac:dyDescent="0.25"/>
  <cols>
    <col min="1" max="1" width="57.85546875" customWidth="1"/>
    <col min="58" max="58" width="14.5703125" customWidth="1"/>
    <col min="59" max="59" width="9.7109375" customWidth="1"/>
    <col min="60" max="60" width="9.5703125" customWidth="1"/>
    <col min="61" max="61" width="9.140625" customWidth="1"/>
    <col min="62" max="62" width="9" customWidth="1"/>
    <col min="63" max="63" width="26.7109375" customWidth="1"/>
    <col min="64" max="64" width="88.85546875" bestFit="1" customWidth="1"/>
  </cols>
  <sheetData>
    <row r="1" spans="1:64" ht="89.1" customHeight="1" thickBo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ht="20.25" thickTop="1" thickBot="1" x14ac:dyDescent="0.3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20.25" thickTop="1" thickBot="1" x14ac:dyDescent="0.35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s="45" customFormat="1" ht="15" customHeight="1" thickTop="1" thickBot="1" x14ac:dyDescent="0.3">
      <c r="A4" s="66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s="45" customFormat="1" ht="15" customHeight="1" thickTop="1" thickBot="1" x14ac:dyDescent="0.3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1:64" s="45" customFormat="1" ht="15" customHeight="1" thickTop="1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8" t="s">
        <v>52</v>
      </c>
      <c r="BG6" s="68"/>
      <c r="BH6" s="68"/>
      <c r="BI6" s="68"/>
      <c r="BJ6" s="68"/>
      <c r="BK6" s="68"/>
      <c r="BL6" s="68"/>
    </row>
    <row r="7" spans="1:64" s="1" customFormat="1" ht="19.5" customHeight="1" thickTop="1" thickBot="1" x14ac:dyDescent="0.25">
      <c r="A7" s="69" t="s">
        <v>51</v>
      </c>
      <c r="B7" s="70">
        <v>2005</v>
      </c>
      <c r="C7" s="70"/>
      <c r="D7" s="70"/>
      <c r="E7" s="70"/>
      <c r="F7" s="70">
        <v>2006</v>
      </c>
      <c r="G7" s="70"/>
      <c r="H7" s="70"/>
      <c r="I7" s="70"/>
      <c r="J7" s="70">
        <v>2007</v>
      </c>
      <c r="K7" s="70"/>
      <c r="L7" s="70"/>
      <c r="M7" s="70"/>
      <c r="N7" s="70">
        <v>2008</v>
      </c>
      <c r="O7" s="70"/>
      <c r="P7" s="70"/>
      <c r="Q7" s="70"/>
      <c r="R7" s="70">
        <v>2009</v>
      </c>
      <c r="S7" s="70"/>
      <c r="T7" s="70"/>
      <c r="U7" s="70"/>
      <c r="V7" s="70">
        <v>2010</v>
      </c>
      <c r="W7" s="70"/>
      <c r="X7" s="70"/>
      <c r="Y7" s="70"/>
      <c r="Z7" s="70">
        <v>2011</v>
      </c>
      <c r="AA7" s="70"/>
      <c r="AB7" s="70"/>
      <c r="AC7" s="70"/>
      <c r="AD7" s="71">
        <v>2012</v>
      </c>
      <c r="AE7" s="71"/>
      <c r="AF7" s="71"/>
      <c r="AG7" s="71"/>
      <c r="AH7" s="71">
        <v>2013</v>
      </c>
      <c r="AI7" s="71"/>
      <c r="AJ7" s="71"/>
      <c r="AK7" s="71"/>
      <c r="AL7" s="71">
        <v>2014</v>
      </c>
      <c r="AM7" s="71"/>
      <c r="AN7" s="71"/>
      <c r="AO7" s="71"/>
      <c r="AP7" s="71">
        <v>2015</v>
      </c>
      <c r="AQ7" s="71"/>
      <c r="AR7" s="71"/>
      <c r="AS7" s="71"/>
      <c r="AT7" s="71">
        <v>2016</v>
      </c>
      <c r="AU7" s="71"/>
      <c r="AV7" s="71"/>
      <c r="AW7" s="71"/>
      <c r="AX7" s="71">
        <v>2017</v>
      </c>
      <c r="AY7" s="71"/>
      <c r="AZ7" s="71"/>
      <c r="BA7" s="71"/>
      <c r="BB7" s="71">
        <v>2018</v>
      </c>
      <c r="BC7" s="71"/>
      <c r="BD7" s="71"/>
      <c r="BE7" s="71"/>
      <c r="BF7" s="68"/>
      <c r="BG7" s="68"/>
      <c r="BH7" s="68"/>
      <c r="BI7" s="68"/>
      <c r="BJ7" s="68"/>
      <c r="BK7" s="68"/>
      <c r="BL7" s="68"/>
    </row>
    <row r="8" spans="1:64" s="1" customFormat="1" ht="34.5" customHeight="1" thickTop="1" thickBot="1" x14ac:dyDescent="0.25">
      <c r="A8" s="69"/>
      <c r="B8" s="72" t="s">
        <v>49</v>
      </c>
      <c r="C8" s="72" t="s">
        <v>48</v>
      </c>
      <c r="D8" s="72" t="s">
        <v>47</v>
      </c>
      <c r="E8" s="72" t="s">
        <v>50</v>
      </c>
      <c r="F8" s="72" t="s">
        <v>49</v>
      </c>
      <c r="G8" s="72" t="s">
        <v>48</v>
      </c>
      <c r="H8" s="72" t="s">
        <v>47</v>
      </c>
      <c r="I8" s="72" t="s">
        <v>50</v>
      </c>
      <c r="J8" s="72" t="s">
        <v>49</v>
      </c>
      <c r="K8" s="72" t="s">
        <v>48</v>
      </c>
      <c r="L8" s="72" t="s">
        <v>47</v>
      </c>
      <c r="M8" s="72" t="s">
        <v>50</v>
      </c>
      <c r="N8" s="72" t="s">
        <v>49</v>
      </c>
      <c r="O8" s="72" t="s">
        <v>48</v>
      </c>
      <c r="P8" s="72" t="s">
        <v>47</v>
      </c>
      <c r="Q8" s="72" t="s">
        <v>50</v>
      </c>
      <c r="R8" s="72" t="s">
        <v>49</v>
      </c>
      <c r="S8" s="72" t="s">
        <v>48</v>
      </c>
      <c r="T8" s="72" t="s">
        <v>47</v>
      </c>
      <c r="U8" s="72" t="s">
        <v>50</v>
      </c>
      <c r="V8" s="72" t="s">
        <v>49</v>
      </c>
      <c r="W8" s="72" t="s">
        <v>48</v>
      </c>
      <c r="X8" s="72" t="s">
        <v>47</v>
      </c>
      <c r="Y8" s="72" t="s">
        <v>50</v>
      </c>
      <c r="Z8" s="72" t="s">
        <v>49</v>
      </c>
      <c r="AA8" s="72" t="s">
        <v>48</v>
      </c>
      <c r="AB8" s="72" t="s">
        <v>47</v>
      </c>
      <c r="AC8" s="72" t="s">
        <v>50</v>
      </c>
      <c r="AD8" s="72" t="s">
        <v>49</v>
      </c>
      <c r="AE8" s="72" t="s">
        <v>48</v>
      </c>
      <c r="AF8" s="72" t="s">
        <v>47</v>
      </c>
      <c r="AG8" s="72" t="s">
        <v>50</v>
      </c>
      <c r="AH8" s="72" t="s">
        <v>49</v>
      </c>
      <c r="AI8" s="72" t="s">
        <v>48</v>
      </c>
      <c r="AJ8" s="72" t="s">
        <v>47</v>
      </c>
      <c r="AK8" s="72" t="s">
        <v>50</v>
      </c>
      <c r="AL8" s="72" t="s">
        <v>49</v>
      </c>
      <c r="AM8" s="72" t="s">
        <v>48</v>
      </c>
      <c r="AN8" s="72" t="s">
        <v>47</v>
      </c>
      <c r="AO8" s="72" t="s">
        <v>50</v>
      </c>
      <c r="AP8" s="72" t="s">
        <v>49</v>
      </c>
      <c r="AQ8" s="72" t="s">
        <v>48</v>
      </c>
      <c r="AR8" s="72" t="s">
        <v>47</v>
      </c>
      <c r="AS8" s="72" t="s">
        <v>50</v>
      </c>
      <c r="AT8" s="72" t="s">
        <v>49</v>
      </c>
      <c r="AU8" s="72" t="s">
        <v>48</v>
      </c>
      <c r="AV8" s="72" t="s">
        <v>47</v>
      </c>
      <c r="AW8" s="72" t="s">
        <v>50</v>
      </c>
      <c r="AX8" s="72" t="s">
        <v>49</v>
      </c>
      <c r="AY8" s="72" t="s">
        <v>48</v>
      </c>
      <c r="AZ8" s="72" t="s">
        <v>47</v>
      </c>
      <c r="BA8" s="72" t="s">
        <v>50</v>
      </c>
      <c r="BB8" s="72" t="s">
        <v>49</v>
      </c>
      <c r="BC8" s="72" t="s">
        <v>48</v>
      </c>
      <c r="BD8" s="72" t="s">
        <v>47</v>
      </c>
      <c r="BE8" s="72" t="s">
        <v>50</v>
      </c>
      <c r="BF8" s="68" t="s">
        <v>65</v>
      </c>
      <c r="BG8" s="68"/>
      <c r="BH8" s="68"/>
      <c r="BI8" s="68"/>
      <c r="BJ8" s="68"/>
      <c r="BK8" s="68"/>
      <c r="BL8" s="68"/>
    </row>
    <row r="9" spans="1:64" s="1" customFormat="1" ht="12.75" customHeight="1" thickTop="1" thickBot="1" x14ac:dyDescent="0.25">
      <c r="A9" s="69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 t="s">
        <v>46</v>
      </c>
      <c r="BG9" s="73"/>
      <c r="BH9" s="73"/>
      <c r="BI9" s="73"/>
      <c r="BJ9" s="73"/>
      <c r="BK9" s="73"/>
      <c r="BL9" s="73"/>
    </row>
    <row r="10" spans="1:64" ht="16.5" thickTop="1" thickBot="1" x14ac:dyDescent="0.3">
      <c r="AQ10" s="44"/>
      <c r="BF10" s="34"/>
      <c r="BG10" s="34"/>
      <c r="BH10" s="34"/>
      <c r="BI10" s="34"/>
      <c r="BJ10" s="34"/>
      <c r="BK10" s="34"/>
      <c r="BL10" s="33"/>
    </row>
    <row r="11" spans="1:64" s="1" customFormat="1" ht="16.5" customHeight="1" thickTop="1" thickBot="1" x14ac:dyDescent="0.3">
      <c r="A11" s="25" t="s">
        <v>45</v>
      </c>
      <c r="B11" s="22">
        <v>1605090</v>
      </c>
      <c r="C11" s="22">
        <v>1680305</v>
      </c>
      <c r="D11" s="22">
        <v>1699999</v>
      </c>
      <c r="E11" s="22">
        <v>1646640</v>
      </c>
      <c r="F11" s="22">
        <v>1623941</v>
      </c>
      <c r="G11" s="22">
        <v>1631575</v>
      </c>
      <c r="H11" s="22">
        <v>1657417</v>
      </c>
      <c r="I11" s="22">
        <v>1651999</v>
      </c>
      <c r="J11" s="22">
        <v>1646775</v>
      </c>
      <c r="K11" s="22">
        <v>1683439</v>
      </c>
      <c r="L11" s="22">
        <v>1677850</v>
      </c>
      <c r="M11" s="22">
        <v>1743727</v>
      </c>
      <c r="N11" s="22">
        <v>1710104</v>
      </c>
      <c r="O11" s="22">
        <v>1711033</v>
      </c>
      <c r="P11" s="22">
        <v>1759798</v>
      </c>
      <c r="Q11" s="22">
        <v>1709199</v>
      </c>
      <c r="R11" s="22">
        <v>1765277</v>
      </c>
      <c r="S11" s="22">
        <v>1782044</v>
      </c>
      <c r="T11" s="22">
        <v>1836607</v>
      </c>
      <c r="U11" s="22">
        <v>1865899</v>
      </c>
      <c r="V11" s="22">
        <v>1860050</v>
      </c>
      <c r="W11" s="22">
        <v>1901792</v>
      </c>
      <c r="X11" s="22">
        <v>1875975</v>
      </c>
      <c r="Y11" s="22">
        <v>1821266</v>
      </c>
      <c r="Z11" s="22">
        <v>1881017</v>
      </c>
      <c r="AA11" s="22">
        <v>1935082</v>
      </c>
      <c r="AB11" s="22">
        <v>1898461</v>
      </c>
      <c r="AC11" s="22">
        <v>1912096</v>
      </c>
      <c r="AD11" s="22">
        <v>1939828</v>
      </c>
      <c r="AE11" s="22">
        <v>1988059</v>
      </c>
      <c r="AF11" s="22">
        <v>1925874</v>
      </c>
      <c r="AG11" s="22">
        <v>1897400</v>
      </c>
      <c r="AH11" s="22">
        <v>1952112</v>
      </c>
      <c r="AI11" s="22">
        <v>1951501</v>
      </c>
      <c r="AJ11" s="22">
        <v>1982001</v>
      </c>
      <c r="AK11" s="22">
        <v>1956349</v>
      </c>
      <c r="AL11" s="22">
        <v>1928038</v>
      </c>
      <c r="AM11" s="22">
        <v>1896647</v>
      </c>
      <c r="AN11" s="22">
        <v>1879643</v>
      </c>
      <c r="AO11" s="22">
        <v>1865624</v>
      </c>
      <c r="AP11" s="22">
        <v>1919834</v>
      </c>
      <c r="AQ11" s="22">
        <v>1927725</v>
      </c>
      <c r="AR11" s="57">
        <v>1978033</v>
      </c>
      <c r="AS11" s="57">
        <v>2014866</v>
      </c>
      <c r="AT11" s="57">
        <v>2008049</v>
      </c>
      <c r="AU11" s="22">
        <v>1976983</v>
      </c>
      <c r="AV11" s="22">
        <v>2044643</v>
      </c>
      <c r="AW11" s="57">
        <v>1964597</v>
      </c>
      <c r="AX11" s="15">
        <v>2017499</v>
      </c>
      <c r="AY11" s="15">
        <v>1917477</v>
      </c>
      <c r="AZ11" s="15">
        <v>1958507</v>
      </c>
      <c r="BA11" s="15">
        <v>1906694</v>
      </c>
      <c r="BB11" s="15">
        <v>1984365</v>
      </c>
      <c r="BC11" s="15">
        <v>1937101</v>
      </c>
      <c r="BD11" s="15">
        <v>1995885</v>
      </c>
      <c r="BE11" s="15"/>
      <c r="BF11" s="13" t="s">
        <v>3</v>
      </c>
      <c r="BG11" s="20">
        <f>BD11-AZ11</f>
        <v>37378</v>
      </c>
      <c r="BH11" s="12" t="s">
        <v>2</v>
      </c>
      <c r="BI11" s="19">
        <f>BD11/AZ11*100-100</f>
        <v>1.9084945828633693</v>
      </c>
      <c r="BJ11" s="11" t="s">
        <v>1</v>
      </c>
      <c r="BK11" s="43" t="s">
        <v>44</v>
      </c>
      <c r="BL11" s="42"/>
    </row>
    <row r="12" spans="1:64" s="1" customFormat="1" ht="15.75" customHeight="1" thickTop="1" thickBot="1" x14ac:dyDescent="0.25">
      <c r="A12" s="25" t="s">
        <v>43</v>
      </c>
      <c r="B12" s="15">
        <v>1570112</v>
      </c>
      <c r="C12" s="15">
        <v>1645205</v>
      </c>
      <c r="D12" s="15">
        <v>1659202</v>
      </c>
      <c r="E12" s="15">
        <v>1618566</v>
      </c>
      <c r="F12" s="15">
        <v>1594279</v>
      </c>
      <c r="G12" s="15">
        <v>1606649</v>
      </c>
      <c r="H12" s="15">
        <v>1624450</v>
      </c>
      <c r="I12" s="15">
        <v>1615913</v>
      </c>
      <c r="J12" s="15">
        <v>1612138</v>
      </c>
      <c r="K12" s="15">
        <v>1647939</v>
      </c>
      <c r="L12" s="15">
        <v>1641594</v>
      </c>
      <c r="M12" s="15">
        <v>1707660</v>
      </c>
      <c r="N12" s="15">
        <v>1659535</v>
      </c>
      <c r="O12" s="15">
        <v>1680084</v>
      </c>
      <c r="P12" s="15">
        <v>1719172</v>
      </c>
      <c r="Q12" s="15">
        <v>1659367</v>
      </c>
      <c r="R12" s="15">
        <v>1720953</v>
      </c>
      <c r="S12" s="15">
        <v>1749328</v>
      </c>
      <c r="T12" s="15">
        <v>1787023</v>
      </c>
      <c r="U12" s="15">
        <v>1815939</v>
      </c>
      <c r="V12" s="15">
        <v>1816351</v>
      </c>
      <c r="W12" s="15">
        <v>1851675</v>
      </c>
      <c r="X12" s="15">
        <v>1821066</v>
      </c>
      <c r="Y12" s="15">
        <v>1769828</v>
      </c>
      <c r="Z12" s="15">
        <v>1842111</v>
      </c>
      <c r="AA12" s="15">
        <v>1895332</v>
      </c>
      <c r="AB12" s="15">
        <v>1852909</v>
      </c>
      <c r="AC12" s="15">
        <v>1869182</v>
      </c>
      <c r="AD12" s="15">
        <v>1898296</v>
      </c>
      <c r="AE12" s="15">
        <v>1944413</v>
      </c>
      <c r="AF12" s="15">
        <v>1878513</v>
      </c>
      <c r="AG12" s="15">
        <v>1850033</v>
      </c>
      <c r="AH12" s="15">
        <v>1904484</v>
      </c>
      <c r="AI12" s="15">
        <v>1890653</v>
      </c>
      <c r="AJ12" s="15">
        <v>1927476</v>
      </c>
      <c r="AK12" s="15">
        <v>1886665</v>
      </c>
      <c r="AL12" s="15">
        <v>1874959</v>
      </c>
      <c r="AM12" s="15">
        <v>1833186</v>
      </c>
      <c r="AN12" s="15">
        <v>1810245</v>
      </c>
      <c r="AO12" s="15">
        <v>1811977</v>
      </c>
      <c r="AP12" s="15">
        <v>1865629</v>
      </c>
      <c r="AQ12" s="15">
        <v>1865005</v>
      </c>
      <c r="AR12" s="41">
        <v>1915797</v>
      </c>
      <c r="AS12" s="41">
        <v>1949375</v>
      </c>
      <c r="AT12" s="41">
        <v>1946093</v>
      </c>
      <c r="AU12" s="15">
        <v>1912393</v>
      </c>
      <c r="AV12" s="15">
        <v>1978312</v>
      </c>
      <c r="AW12" s="15">
        <v>1910292</v>
      </c>
      <c r="AX12" s="15">
        <v>1965582</v>
      </c>
      <c r="AY12" s="15">
        <v>1872577</v>
      </c>
      <c r="AZ12" s="15">
        <v>1899035</v>
      </c>
      <c r="BA12" s="15">
        <v>1858911</v>
      </c>
      <c r="BB12" s="15">
        <v>1944236</v>
      </c>
      <c r="BC12" s="15">
        <v>1880864</v>
      </c>
      <c r="BD12" s="15">
        <v>1938499</v>
      </c>
      <c r="BE12" s="15"/>
      <c r="BF12" s="13" t="s">
        <v>3</v>
      </c>
      <c r="BG12" s="20">
        <f>BD12-AZ12</f>
        <v>39464</v>
      </c>
      <c r="BH12" s="12" t="s">
        <v>2</v>
      </c>
      <c r="BI12" s="19">
        <f>BD12/AZ12*100-100</f>
        <v>2.0781080917413419</v>
      </c>
      <c r="BJ12" s="11" t="s">
        <v>1</v>
      </c>
      <c r="BK12" s="10" t="s">
        <v>0</v>
      </c>
      <c r="BL12" s="39" t="s">
        <v>42</v>
      </c>
    </row>
    <row r="13" spans="1:64" s="1" customFormat="1" ht="12.75" customHeight="1" thickTop="1" thickBot="1" x14ac:dyDescent="0.25">
      <c r="A13" s="25" t="s">
        <v>41</v>
      </c>
      <c r="B13" s="22">
        <v>34978</v>
      </c>
      <c r="C13" s="22">
        <v>35100</v>
      </c>
      <c r="D13" s="22">
        <v>40797</v>
      </c>
      <c r="E13" s="22">
        <v>28074</v>
      </c>
      <c r="F13" s="22">
        <v>29662</v>
      </c>
      <c r="G13" s="22">
        <v>24926</v>
      </c>
      <c r="H13" s="22">
        <v>32967</v>
      </c>
      <c r="I13" s="22">
        <v>36086</v>
      </c>
      <c r="J13" s="22">
        <v>34637</v>
      </c>
      <c r="K13" s="22">
        <v>35500</v>
      </c>
      <c r="L13" s="22">
        <v>36256</v>
      </c>
      <c r="M13" s="22">
        <v>36067</v>
      </c>
      <c r="N13" s="22">
        <v>50569</v>
      </c>
      <c r="O13" s="22">
        <v>30949</v>
      </c>
      <c r="P13" s="22">
        <v>40626</v>
      </c>
      <c r="Q13" s="22">
        <v>49832</v>
      </c>
      <c r="R13" s="22">
        <v>44324</v>
      </c>
      <c r="S13" s="22">
        <v>32716</v>
      </c>
      <c r="T13" s="22">
        <v>49584</v>
      </c>
      <c r="U13" s="22">
        <v>49960</v>
      </c>
      <c r="V13" s="22">
        <v>43699</v>
      </c>
      <c r="W13" s="22">
        <v>50117</v>
      </c>
      <c r="X13" s="22">
        <v>54909</v>
      </c>
      <c r="Y13" s="22">
        <v>51438</v>
      </c>
      <c r="Z13" s="22">
        <v>38906</v>
      </c>
      <c r="AA13" s="22">
        <v>39750</v>
      </c>
      <c r="AB13" s="22">
        <v>45552</v>
      </c>
      <c r="AC13" s="22">
        <v>42914</v>
      </c>
      <c r="AD13" s="22">
        <v>41532</v>
      </c>
      <c r="AE13" s="22">
        <v>43646</v>
      </c>
      <c r="AF13" s="22">
        <v>47361</v>
      </c>
      <c r="AG13" s="22">
        <v>47367</v>
      </c>
      <c r="AH13" s="22">
        <v>47628</v>
      </c>
      <c r="AI13" s="22">
        <v>60848</v>
      </c>
      <c r="AJ13" s="22">
        <v>54525</v>
      </c>
      <c r="AK13" s="22">
        <v>69684</v>
      </c>
      <c r="AL13" s="22">
        <v>53079</v>
      </c>
      <c r="AM13" s="22">
        <v>63461</v>
      </c>
      <c r="AN13" s="22">
        <v>69398</v>
      </c>
      <c r="AO13" s="22">
        <v>53647</v>
      </c>
      <c r="AP13" s="22">
        <v>54205</v>
      </c>
      <c r="AQ13" s="22">
        <v>62720</v>
      </c>
      <c r="AR13" s="57">
        <v>62236</v>
      </c>
      <c r="AS13" s="57">
        <v>65491</v>
      </c>
      <c r="AT13" s="57">
        <v>61956</v>
      </c>
      <c r="AU13" s="22">
        <v>64590</v>
      </c>
      <c r="AV13" s="22">
        <v>66331</v>
      </c>
      <c r="AW13" s="22">
        <v>54305</v>
      </c>
      <c r="AX13" s="15">
        <v>51917</v>
      </c>
      <c r="AY13" s="15">
        <v>44900</v>
      </c>
      <c r="AZ13" s="15">
        <v>59472</v>
      </c>
      <c r="BA13" s="15">
        <v>47783</v>
      </c>
      <c r="BB13" s="15">
        <v>40129</v>
      </c>
      <c r="BC13" s="15">
        <v>56237</v>
      </c>
      <c r="BD13" s="15">
        <v>57386</v>
      </c>
      <c r="BE13" s="15"/>
      <c r="BF13" s="13" t="s">
        <v>3</v>
      </c>
      <c r="BG13" s="20">
        <f>BD13-AZ13</f>
        <v>-2086</v>
      </c>
      <c r="BH13" s="12" t="s">
        <v>8</v>
      </c>
      <c r="BI13" s="19">
        <f>BD13/AZ13*100-100</f>
        <v>-3.5075329566854947</v>
      </c>
      <c r="BJ13" s="11" t="s">
        <v>1</v>
      </c>
      <c r="BK13" s="18" t="s">
        <v>40</v>
      </c>
      <c r="BL13" s="26" t="s">
        <v>39</v>
      </c>
    </row>
    <row r="14" spans="1:64" s="1" customFormat="1" ht="12.75" customHeight="1" thickTop="1" thickBot="1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62" t="s">
        <v>38</v>
      </c>
      <c r="BG14" s="63"/>
      <c r="BH14" s="63"/>
      <c r="BI14" s="63"/>
      <c r="BJ14" s="63"/>
      <c r="BK14" s="63"/>
      <c r="BL14" s="64"/>
    </row>
    <row r="15" spans="1:64" s="1" customFormat="1" ht="12.75" customHeight="1" thickTop="1" thickBot="1" x14ac:dyDescent="0.25">
      <c r="A15" s="32" t="s">
        <v>37</v>
      </c>
      <c r="B15" s="31">
        <v>1570112</v>
      </c>
      <c r="C15" s="31">
        <v>1645205</v>
      </c>
      <c r="D15" s="31">
        <v>1659202</v>
      </c>
      <c r="E15" s="31">
        <v>1618566</v>
      </c>
      <c r="F15" s="31">
        <v>1594279</v>
      </c>
      <c r="G15" s="31">
        <v>1606649</v>
      </c>
      <c r="H15" s="31">
        <v>1624450</v>
      </c>
      <c r="I15" s="31">
        <v>1615913</v>
      </c>
      <c r="J15" s="31">
        <v>1612138</v>
      </c>
      <c r="K15" s="31">
        <v>1647939</v>
      </c>
      <c r="L15" s="31">
        <v>1641594</v>
      </c>
      <c r="M15" s="31">
        <v>1707660</v>
      </c>
      <c r="N15" s="31">
        <v>1659535</v>
      </c>
      <c r="O15" s="31">
        <v>1680084</v>
      </c>
      <c r="P15" s="31">
        <v>1719172</v>
      </c>
      <c r="Q15" s="31">
        <v>1659367</v>
      </c>
      <c r="R15" s="31">
        <v>1720953</v>
      </c>
      <c r="S15" s="31">
        <v>1749328</v>
      </c>
      <c r="T15" s="31">
        <v>1787023</v>
      </c>
      <c r="U15" s="31">
        <v>1815939</v>
      </c>
      <c r="V15" s="31">
        <v>1816351</v>
      </c>
      <c r="W15" s="31">
        <v>1851675</v>
      </c>
      <c r="X15" s="31">
        <v>1821066</v>
      </c>
      <c r="Y15" s="31">
        <v>1769828</v>
      </c>
      <c r="Z15" s="31">
        <v>1842111</v>
      </c>
      <c r="AA15" s="31">
        <v>1895332</v>
      </c>
      <c r="AB15" s="31">
        <v>1852909</v>
      </c>
      <c r="AC15" s="31">
        <v>1869182</v>
      </c>
      <c r="AD15" s="31">
        <v>1898296</v>
      </c>
      <c r="AE15" s="31">
        <v>1944413</v>
      </c>
      <c r="AF15" s="31">
        <v>1878513</v>
      </c>
      <c r="AG15" s="31">
        <v>1850033</v>
      </c>
      <c r="AH15" s="31">
        <v>1904484</v>
      </c>
      <c r="AI15" s="31">
        <v>1890653</v>
      </c>
      <c r="AJ15" s="31">
        <v>1927476</v>
      </c>
      <c r="AK15" s="31">
        <v>1886665</v>
      </c>
      <c r="AL15" s="31">
        <v>1874959</v>
      </c>
      <c r="AM15" s="31">
        <v>1833186</v>
      </c>
      <c r="AN15" s="31">
        <v>1810245</v>
      </c>
      <c r="AO15" s="31">
        <v>1811977</v>
      </c>
      <c r="AP15" s="31">
        <v>1865629</v>
      </c>
      <c r="AQ15" s="31">
        <v>1865005</v>
      </c>
      <c r="AR15" s="38">
        <v>1915797</v>
      </c>
      <c r="AS15" s="38">
        <v>1949375</v>
      </c>
      <c r="AT15" s="38">
        <v>1946093</v>
      </c>
      <c r="AU15" s="31">
        <v>1912393</v>
      </c>
      <c r="AV15" s="31">
        <v>1978312</v>
      </c>
      <c r="AW15" s="31">
        <v>1910292</v>
      </c>
      <c r="AX15" s="31">
        <v>1965582</v>
      </c>
      <c r="AY15" s="31">
        <v>1872577</v>
      </c>
      <c r="AZ15" s="31">
        <v>1899035</v>
      </c>
      <c r="BA15" s="31">
        <v>1858911</v>
      </c>
      <c r="BB15" s="31">
        <v>1944236</v>
      </c>
      <c r="BC15" s="31">
        <v>1880864</v>
      </c>
      <c r="BD15" s="31">
        <v>1938499</v>
      </c>
      <c r="BE15" s="31"/>
      <c r="BF15" s="37"/>
      <c r="BG15" s="29"/>
      <c r="BH15" s="28"/>
      <c r="BI15" s="27"/>
      <c r="BJ15" s="27"/>
      <c r="BK15" s="37"/>
      <c r="BL15" s="36"/>
    </row>
    <row r="16" spans="1:64" s="1" customFormat="1" ht="12.75" customHeight="1" thickTop="1" thickBot="1" x14ac:dyDescent="0.25">
      <c r="A16" s="23" t="s">
        <v>17</v>
      </c>
      <c r="B16" s="22">
        <v>704985</v>
      </c>
      <c r="C16" s="22">
        <v>741601</v>
      </c>
      <c r="D16" s="22">
        <v>752028</v>
      </c>
      <c r="E16" s="22">
        <v>715035</v>
      </c>
      <c r="F16" s="22">
        <v>713881</v>
      </c>
      <c r="G16" s="22">
        <v>721257</v>
      </c>
      <c r="H16" s="22">
        <v>711199</v>
      </c>
      <c r="I16" s="22">
        <v>709609</v>
      </c>
      <c r="J16" s="22">
        <v>716289</v>
      </c>
      <c r="K16" s="22">
        <v>759198</v>
      </c>
      <c r="L16" s="22">
        <v>747662</v>
      </c>
      <c r="M16" s="22">
        <v>793514</v>
      </c>
      <c r="N16" s="22">
        <v>782329</v>
      </c>
      <c r="O16" s="22">
        <v>778002</v>
      </c>
      <c r="P16" s="22">
        <v>782479</v>
      </c>
      <c r="Q16" s="22">
        <v>783011</v>
      </c>
      <c r="R16" s="22">
        <v>823624</v>
      </c>
      <c r="S16" s="22">
        <v>834685</v>
      </c>
      <c r="T16" s="22">
        <v>843998</v>
      </c>
      <c r="U16" s="22">
        <v>868423</v>
      </c>
      <c r="V16" s="22">
        <v>847422</v>
      </c>
      <c r="W16" s="22">
        <v>851138</v>
      </c>
      <c r="X16" s="22">
        <v>846830</v>
      </c>
      <c r="Y16" s="22">
        <v>817954</v>
      </c>
      <c r="Z16" s="22">
        <v>873461</v>
      </c>
      <c r="AA16" s="22">
        <v>873338</v>
      </c>
      <c r="AB16" s="22">
        <v>834119</v>
      </c>
      <c r="AC16" s="22">
        <v>860357</v>
      </c>
      <c r="AD16" s="22">
        <v>861015</v>
      </c>
      <c r="AE16" s="22">
        <v>895297</v>
      </c>
      <c r="AF16" s="22">
        <v>866997</v>
      </c>
      <c r="AG16" s="22">
        <v>835434</v>
      </c>
      <c r="AH16" s="22">
        <v>887571</v>
      </c>
      <c r="AI16" s="22">
        <v>884984</v>
      </c>
      <c r="AJ16" s="22">
        <v>880944</v>
      </c>
      <c r="AK16" s="22">
        <v>851715</v>
      </c>
      <c r="AL16" s="22">
        <v>852601</v>
      </c>
      <c r="AM16" s="22">
        <v>843133</v>
      </c>
      <c r="AN16" s="22">
        <v>837084</v>
      </c>
      <c r="AO16" s="22">
        <v>833169</v>
      </c>
      <c r="AP16" s="22">
        <v>900432</v>
      </c>
      <c r="AQ16" s="22">
        <v>883625</v>
      </c>
      <c r="AR16" s="21">
        <v>870512</v>
      </c>
      <c r="AS16" s="21">
        <v>927960</v>
      </c>
      <c r="AT16" s="21">
        <v>940057</v>
      </c>
      <c r="AU16" s="22">
        <v>910665</v>
      </c>
      <c r="AV16" s="22">
        <v>926415</v>
      </c>
      <c r="AW16" s="22">
        <v>854111</v>
      </c>
      <c r="AX16" s="15">
        <v>890341</v>
      </c>
      <c r="AY16" s="15">
        <v>843636</v>
      </c>
      <c r="AZ16" s="15">
        <v>829987</v>
      </c>
      <c r="BA16" s="15">
        <v>819425</v>
      </c>
      <c r="BB16" s="15">
        <v>879003</v>
      </c>
      <c r="BC16" s="15">
        <v>853283</v>
      </c>
      <c r="BD16" s="15">
        <v>868440</v>
      </c>
      <c r="BE16" s="15"/>
      <c r="BF16" s="13" t="s">
        <v>3</v>
      </c>
      <c r="BG16" s="20">
        <f t="shared" ref="BG16:BG23" si="0">BD16-AZ16</f>
        <v>38453</v>
      </c>
      <c r="BH16" s="12" t="s">
        <v>2</v>
      </c>
      <c r="BI16" s="19">
        <f t="shared" ref="BI16:BI23" si="1">BD16/AZ16*100-100</f>
        <v>4.632964130763483</v>
      </c>
      <c r="BJ16" s="11" t="s">
        <v>1</v>
      </c>
      <c r="BK16" s="18" t="s">
        <v>0</v>
      </c>
      <c r="BL16" s="26" t="s">
        <v>36</v>
      </c>
    </row>
    <row r="17" spans="1:64" s="1" customFormat="1" ht="12.75" customHeight="1" thickTop="1" thickBot="1" x14ac:dyDescent="0.25">
      <c r="A17" s="16" t="s">
        <v>16</v>
      </c>
      <c r="B17" s="15">
        <v>250898</v>
      </c>
      <c r="C17" s="15">
        <v>266876</v>
      </c>
      <c r="D17" s="15">
        <v>261555</v>
      </c>
      <c r="E17" s="15">
        <v>239805</v>
      </c>
      <c r="F17" s="15">
        <v>224937</v>
      </c>
      <c r="G17" s="15">
        <v>251537</v>
      </c>
      <c r="H17" s="15">
        <v>263998</v>
      </c>
      <c r="I17" s="15">
        <v>244691</v>
      </c>
      <c r="J17" s="15">
        <v>266455</v>
      </c>
      <c r="K17" s="15">
        <v>285428</v>
      </c>
      <c r="L17" s="15">
        <v>262845</v>
      </c>
      <c r="M17" s="15">
        <v>289372</v>
      </c>
      <c r="N17" s="15">
        <v>285128</v>
      </c>
      <c r="O17" s="15">
        <v>264049</v>
      </c>
      <c r="P17" s="15">
        <v>260165</v>
      </c>
      <c r="Q17" s="15">
        <v>261771</v>
      </c>
      <c r="R17" s="15">
        <v>287112</v>
      </c>
      <c r="S17" s="15">
        <v>301732</v>
      </c>
      <c r="T17" s="15">
        <v>297875</v>
      </c>
      <c r="U17" s="15">
        <v>304243</v>
      </c>
      <c r="V17" s="15">
        <v>292443</v>
      </c>
      <c r="W17" s="15">
        <v>284044</v>
      </c>
      <c r="X17" s="15">
        <v>280727</v>
      </c>
      <c r="Y17" s="15">
        <v>265063</v>
      </c>
      <c r="Z17" s="15">
        <v>289184</v>
      </c>
      <c r="AA17" s="15">
        <v>295703</v>
      </c>
      <c r="AB17" s="15">
        <v>280446</v>
      </c>
      <c r="AC17" s="15">
        <v>280203</v>
      </c>
      <c r="AD17" s="15">
        <v>302391</v>
      </c>
      <c r="AE17" s="15">
        <v>306660</v>
      </c>
      <c r="AF17" s="15">
        <v>293948</v>
      </c>
      <c r="AG17" s="15">
        <v>277047</v>
      </c>
      <c r="AH17" s="15">
        <v>303768</v>
      </c>
      <c r="AI17" s="15">
        <v>312665</v>
      </c>
      <c r="AJ17" s="15">
        <v>303950</v>
      </c>
      <c r="AK17" s="15">
        <v>302960</v>
      </c>
      <c r="AL17" s="15">
        <v>284928</v>
      </c>
      <c r="AM17" s="15">
        <v>290784</v>
      </c>
      <c r="AN17" s="15">
        <v>284075</v>
      </c>
      <c r="AO17" s="15">
        <v>283059</v>
      </c>
      <c r="AP17" s="15">
        <v>300540</v>
      </c>
      <c r="AQ17" s="15">
        <v>297745</v>
      </c>
      <c r="AR17" s="14">
        <v>291171</v>
      </c>
      <c r="AS17" s="14">
        <v>321190</v>
      </c>
      <c r="AT17" s="14">
        <v>339499</v>
      </c>
      <c r="AU17" s="15">
        <v>337547</v>
      </c>
      <c r="AV17" s="15">
        <v>338768</v>
      </c>
      <c r="AW17" s="15">
        <v>288883</v>
      </c>
      <c r="AX17" s="15">
        <v>301815</v>
      </c>
      <c r="AY17" s="15">
        <v>274954</v>
      </c>
      <c r="AZ17" s="15">
        <v>268966</v>
      </c>
      <c r="BA17" s="15">
        <v>260517</v>
      </c>
      <c r="BB17" s="15">
        <v>283339</v>
      </c>
      <c r="BC17" s="15">
        <v>258867</v>
      </c>
      <c r="BD17" s="15">
        <v>278897</v>
      </c>
      <c r="BE17" s="15"/>
      <c r="BF17" s="13" t="s">
        <v>3</v>
      </c>
      <c r="BG17" s="20">
        <f t="shared" si="0"/>
        <v>9931</v>
      </c>
      <c r="BH17" s="12" t="s">
        <v>2</v>
      </c>
      <c r="BI17" s="19">
        <f t="shared" si="1"/>
        <v>3.6922882446108503</v>
      </c>
      <c r="BJ17" s="11" t="s">
        <v>1</v>
      </c>
      <c r="BK17" s="10" t="s">
        <v>0</v>
      </c>
      <c r="BL17" s="39" t="s">
        <v>35</v>
      </c>
    </row>
    <row r="18" spans="1:64" s="1" customFormat="1" ht="12.75" customHeight="1" thickTop="1" thickBot="1" x14ac:dyDescent="0.25">
      <c r="A18" s="25" t="s">
        <v>14</v>
      </c>
      <c r="B18" s="24">
        <v>68674</v>
      </c>
      <c r="C18" s="24">
        <v>64057</v>
      </c>
      <c r="D18" s="24">
        <v>67872</v>
      </c>
      <c r="E18" s="24">
        <v>61663</v>
      </c>
      <c r="F18" s="24">
        <v>66727</v>
      </c>
      <c r="G18" s="24">
        <v>62100</v>
      </c>
      <c r="H18" s="24">
        <v>55386</v>
      </c>
      <c r="I18" s="24">
        <v>58598</v>
      </c>
      <c r="J18" s="24">
        <v>61562</v>
      </c>
      <c r="K18" s="24">
        <v>74617</v>
      </c>
      <c r="L18" s="24">
        <v>59775</v>
      </c>
      <c r="M18" s="24">
        <v>65215</v>
      </c>
      <c r="N18" s="24">
        <v>64738</v>
      </c>
      <c r="O18" s="24">
        <v>65934</v>
      </c>
      <c r="P18" s="24">
        <v>68800</v>
      </c>
      <c r="Q18" s="24">
        <v>68455</v>
      </c>
      <c r="R18" s="24">
        <v>78433</v>
      </c>
      <c r="S18" s="24">
        <v>76661</v>
      </c>
      <c r="T18" s="24">
        <v>77182</v>
      </c>
      <c r="U18" s="24">
        <v>91939</v>
      </c>
      <c r="V18" s="24">
        <v>94852</v>
      </c>
      <c r="W18" s="24">
        <v>99317</v>
      </c>
      <c r="X18" s="24">
        <v>99614</v>
      </c>
      <c r="Y18" s="24">
        <v>89878</v>
      </c>
      <c r="Z18" s="24">
        <v>96352</v>
      </c>
      <c r="AA18" s="24">
        <v>97767</v>
      </c>
      <c r="AB18" s="24">
        <v>101109</v>
      </c>
      <c r="AC18" s="24">
        <v>93304</v>
      </c>
      <c r="AD18" s="24">
        <v>82211</v>
      </c>
      <c r="AE18" s="24">
        <v>98079</v>
      </c>
      <c r="AF18" s="24">
        <v>93560</v>
      </c>
      <c r="AG18" s="24">
        <v>87568</v>
      </c>
      <c r="AH18" s="24">
        <v>100093</v>
      </c>
      <c r="AI18" s="24">
        <v>102799</v>
      </c>
      <c r="AJ18" s="24">
        <v>104602</v>
      </c>
      <c r="AK18" s="24">
        <v>102135</v>
      </c>
      <c r="AL18" s="24">
        <v>105500</v>
      </c>
      <c r="AM18" s="24">
        <v>95351</v>
      </c>
      <c r="AN18" s="24">
        <v>93958</v>
      </c>
      <c r="AO18" s="24">
        <v>85293</v>
      </c>
      <c r="AP18" s="24">
        <v>96938</v>
      </c>
      <c r="AQ18" s="24">
        <v>91883</v>
      </c>
      <c r="AR18" s="24">
        <v>96195</v>
      </c>
      <c r="AS18" s="24">
        <v>109221</v>
      </c>
      <c r="AT18" s="24">
        <v>109345</v>
      </c>
      <c r="AU18" s="24">
        <v>106556</v>
      </c>
      <c r="AV18" s="24">
        <v>97240</v>
      </c>
      <c r="AW18" s="24">
        <v>89043</v>
      </c>
      <c r="AX18" s="24">
        <v>98987</v>
      </c>
      <c r="AY18" s="24">
        <v>104565</v>
      </c>
      <c r="AZ18" s="24">
        <v>103654</v>
      </c>
      <c r="BA18" s="24">
        <v>100594</v>
      </c>
      <c r="BB18" s="24">
        <v>108854</v>
      </c>
      <c r="BC18" s="24">
        <v>97849</v>
      </c>
      <c r="BD18" s="24">
        <v>118518</v>
      </c>
      <c r="BE18" s="24"/>
      <c r="BF18" s="13" t="s">
        <v>3</v>
      </c>
      <c r="BG18" s="20">
        <f t="shared" si="0"/>
        <v>14864</v>
      </c>
      <c r="BH18" s="12" t="s">
        <v>2</v>
      </c>
      <c r="BI18" s="19">
        <f t="shared" si="1"/>
        <v>14.340015821868903</v>
      </c>
      <c r="BJ18" s="11" t="s">
        <v>1</v>
      </c>
      <c r="BK18" s="10" t="s">
        <v>0</v>
      </c>
      <c r="BL18" s="39" t="s">
        <v>34</v>
      </c>
    </row>
    <row r="19" spans="1:64" s="1" customFormat="1" ht="12.75" customHeight="1" thickTop="1" thickBot="1" x14ac:dyDescent="0.25">
      <c r="A19" s="23" t="s">
        <v>12</v>
      </c>
      <c r="B19" s="22">
        <v>60407</v>
      </c>
      <c r="C19" s="22">
        <v>61878</v>
      </c>
      <c r="D19" s="22">
        <v>56033</v>
      </c>
      <c r="E19" s="22">
        <v>55020</v>
      </c>
      <c r="F19" s="22">
        <v>56324</v>
      </c>
      <c r="G19" s="22">
        <v>57741</v>
      </c>
      <c r="H19" s="22">
        <v>51161</v>
      </c>
      <c r="I19" s="22">
        <v>58977</v>
      </c>
      <c r="J19" s="22">
        <v>55031</v>
      </c>
      <c r="K19" s="22">
        <v>62551</v>
      </c>
      <c r="L19" s="22">
        <v>59101</v>
      </c>
      <c r="M19" s="22">
        <v>59419</v>
      </c>
      <c r="N19" s="22">
        <v>59458</v>
      </c>
      <c r="O19" s="22">
        <v>60222</v>
      </c>
      <c r="P19" s="22">
        <v>65154</v>
      </c>
      <c r="Q19" s="22">
        <v>60385</v>
      </c>
      <c r="R19" s="22">
        <v>60699</v>
      </c>
      <c r="S19" s="22">
        <v>54896</v>
      </c>
      <c r="T19" s="22">
        <v>56972</v>
      </c>
      <c r="U19" s="22">
        <v>61898</v>
      </c>
      <c r="V19" s="22">
        <v>66078</v>
      </c>
      <c r="W19" s="22">
        <v>72510</v>
      </c>
      <c r="X19" s="22">
        <v>68710</v>
      </c>
      <c r="Y19" s="22">
        <v>65442</v>
      </c>
      <c r="Z19" s="22">
        <v>68783</v>
      </c>
      <c r="AA19" s="22">
        <v>67048</v>
      </c>
      <c r="AB19" s="22">
        <v>56286</v>
      </c>
      <c r="AC19" s="22">
        <v>54455</v>
      </c>
      <c r="AD19" s="22">
        <v>58435</v>
      </c>
      <c r="AE19" s="22">
        <v>63338</v>
      </c>
      <c r="AF19" s="22">
        <v>66820</v>
      </c>
      <c r="AG19" s="22">
        <v>61159</v>
      </c>
      <c r="AH19" s="22">
        <v>64674</v>
      </c>
      <c r="AI19" s="22">
        <v>63043</v>
      </c>
      <c r="AJ19" s="22">
        <v>60148</v>
      </c>
      <c r="AK19" s="22">
        <v>66508</v>
      </c>
      <c r="AL19" s="22">
        <v>62094</v>
      </c>
      <c r="AM19" s="22">
        <v>63370</v>
      </c>
      <c r="AN19" s="22">
        <v>66592</v>
      </c>
      <c r="AO19" s="22">
        <v>67643</v>
      </c>
      <c r="AP19" s="22">
        <v>75372</v>
      </c>
      <c r="AQ19" s="22">
        <v>68309</v>
      </c>
      <c r="AR19" s="21">
        <v>64247</v>
      </c>
      <c r="AS19" s="21">
        <v>84336</v>
      </c>
      <c r="AT19" s="21">
        <v>82261</v>
      </c>
      <c r="AU19" s="22">
        <v>71257</v>
      </c>
      <c r="AV19" s="22">
        <v>66496</v>
      </c>
      <c r="AW19" s="22">
        <v>67127</v>
      </c>
      <c r="AX19" s="15">
        <v>67091</v>
      </c>
      <c r="AY19" s="15">
        <v>64361</v>
      </c>
      <c r="AZ19" s="15">
        <v>68904</v>
      </c>
      <c r="BA19" s="15">
        <v>69959</v>
      </c>
      <c r="BB19" s="15">
        <v>77883</v>
      </c>
      <c r="BC19" s="15">
        <v>83308</v>
      </c>
      <c r="BD19" s="15">
        <v>76823</v>
      </c>
      <c r="BE19" s="15"/>
      <c r="BF19" s="13" t="s">
        <v>3</v>
      </c>
      <c r="BG19" s="20">
        <f t="shared" si="0"/>
        <v>7919</v>
      </c>
      <c r="BH19" s="12" t="s">
        <v>2</v>
      </c>
      <c r="BI19" s="19">
        <f t="shared" si="1"/>
        <v>11.492801579008471</v>
      </c>
      <c r="BJ19" s="11" t="s">
        <v>1</v>
      </c>
      <c r="BK19" s="18" t="s">
        <v>0</v>
      </c>
      <c r="BL19" s="17" t="s">
        <v>62</v>
      </c>
    </row>
    <row r="20" spans="1:64" s="1" customFormat="1" ht="12.75" customHeight="1" thickTop="1" thickBot="1" x14ac:dyDescent="0.25">
      <c r="A20" s="16" t="s">
        <v>10</v>
      </c>
      <c r="B20" s="15">
        <v>36751</v>
      </c>
      <c r="C20" s="15">
        <v>42010</v>
      </c>
      <c r="D20" s="15">
        <v>42430</v>
      </c>
      <c r="E20" s="15">
        <v>44141</v>
      </c>
      <c r="F20" s="15">
        <v>35518</v>
      </c>
      <c r="G20" s="15">
        <v>39708</v>
      </c>
      <c r="H20" s="15">
        <v>38012</v>
      </c>
      <c r="I20" s="15">
        <v>36097</v>
      </c>
      <c r="J20" s="15">
        <v>32380</v>
      </c>
      <c r="K20" s="15">
        <v>38564</v>
      </c>
      <c r="L20" s="15">
        <v>34279</v>
      </c>
      <c r="M20" s="15">
        <v>39402</v>
      </c>
      <c r="N20" s="15">
        <v>40787</v>
      </c>
      <c r="O20" s="15">
        <v>46272</v>
      </c>
      <c r="P20" s="15">
        <v>48314</v>
      </c>
      <c r="Q20" s="15">
        <v>38252</v>
      </c>
      <c r="R20" s="15">
        <v>39739</v>
      </c>
      <c r="S20" s="15">
        <v>40519</v>
      </c>
      <c r="T20" s="15">
        <v>49686</v>
      </c>
      <c r="U20" s="15">
        <v>52941</v>
      </c>
      <c r="V20" s="15">
        <v>47733</v>
      </c>
      <c r="W20" s="15">
        <v>42326</v>
      </c>
      <c r="X20" s="15">
        <v>47565</v>
      </c>
      <c r="Y20" s="15">
        <v>41709</v>
      </c>
      <c r="Z20" s="15">
        <v>48808</v>
      </c>
      <c r="AA20" s="15">
        <v>47553</v>
      </c>
      <c r="AB20" s="15">
        <v>51593</v>
      </c>
      <c r="AC20" s="15">
        <v>43565</v>
      </c>
      <c r="AD20" s="15">
        <v>51047</v>
      </c>
      <c r="AE20" s="15">
        <v>53258</v>
      </c>
      <c r="AF20" s="15">
        <v>50205</v>
      </c>
      <c r="AG20" s="15">
        <v>39177</v>
      </c>
      <c r="AH20" s="15">
        <v>55816</v>
      </c>
      <c r="AI20" s="15">
        <v>55868</v>
      </c>
      <c r="AJ20" s="15">
        <v>60118</v>
      </c>
      <c r="AK20" s="15">
        <v>48272</v>
      </c>
      <c r="AL20" s="15">
        <v>49128</v>
      </c>
      <c r="AM20" s="15">
        <v>43954</v>
      </c>
      <c r="AN20" s="15">
        <v>54667</v>
      </c>
      <c r="AO20" s="15">
        <v>50923</v>
      </c>
      <c r="AP20" s="15">
        <v>54958</v>
      </c>
      <c r="AQ20" s="15">
        <v>53407</v>
      </c>
      <c r="AR20" s="14">
        <v>54245</v>
      </c>
      <c r="AS20" s="14">
        <v>54699</v>
      </c>
      <c r="AT20" s="14">
        <v>50444</v>
      </c>
      <c r="AU20" s="15">
        <v>42189</v>
      </c>
      <c r="AV20" s="15">
        <v>47854</v>
      </c>
      <c r="AW20" s="15">
        <v>53453</v>
      </c>
      <c r="AX20" s="15">
        <v>54298</v>
      </c>
      <c r="AY20" s="15">
        <v>49097</v>
      </c>
      <c r="AZ20" s="15">
        <v>59348</v>
      </c>
      <c r="BA20" s="15">
        <v>60152</v>
      </c>
      <c r="BB20" s="15">
        <v>59307</v>
      </c>
      <c r="BC20" s="15">
        <v>57278</v>
      </c>
      <c r="BD20" s="15">
        <v>64909</v>
      </c>
      <c r="BE20" s="15"/>
      <c r="BF20" s="13" t="s">
        <v>3</v>
      </c>
      <c r="BG20" s="20">
        <f t="shared" si="0"/>
        <v>5561</v>
      </c>
      <c r="BH20" s="12" t="s">
        <v>2</v>
      </c>
      <c r="BI20" s="19">
        <f t="shared" si="1"/>
        <v>9.3701556918514513</v>
      </c>
      <c r="BJ20" s="11" t="s">
        <v>1</v>
      </c>
      <c r="BK20" s="10" t="s">
        <v>0</v>
      </c>
      <c r="BL20" s="9" t="s">
        <v>61</v>
      </c>
    </row>
    <row r="21" spans="1:64" s="1" customFormat="1" ht="12.75" customHeight="1" thickTop="1" thickBot="1" x14ac:dyDescent="0.25">
      <c r="A21" s="23" t="s">
        <v>9</v>
      </c>
      <c r="B21" s="22">
        <v>108179</v>
      </c>
      <c r="C21" s="22">
        <v>103883</v>
      </c>
      <c r="D21" s="22">
        <v>108184</v>
      </c>
      <c r="E21" s="22">
        <v>111327</v>
      </c>
      <c r="F21" s="22">
        <v>108550</v>
      </c>
      <c r="G21" s="22">
        <v>112076</v>
      </c>
      <c r="H21" s="22">
        <v>109221</v>
      </c>
      <c r="I21" s="22">
        <v>114522</v>
      </c>
      <c r="J21" s="22">
        <v>118167</v>
      </c>
      <c r="K21" s="22">
        <v>108458</v>
      </c>
      <c r="L21" s="22">
        <v>109421</v>
      </c>
      <c r="M21" s="22">
        <v>110957</v>
      </c>
      <c r="N21" s="22">
        <v>118686</v>
      </c>
      <c r="O21" s="22">
        <v>121494</v>
      </c>
      <c r="P21" s="22">
        <v>125180</v>
      </c>
      <c r="Q21" s="22">
        <v>138474</v>
      </c>
      <c r="R21" s="22">
        <v>133911</v>
      </c>
      <c r="S21" s="22">
        <v>135001</v>
      </c>
      <c r="T21" s="22">
        <v>135646</v>
      </c>
      <c r="U21" s="22">
        <v>136256</v>
      </c>
      <c r="V21" s="22">
        <v>132358</v>
      </c>
      <c r="W21" s="22">
        <v>134354</v>
      </c>
      <c r="X21" s="22">
        <v>141530</v>
      </c>
      <c r="Y21" s="22">
        <v>145016</v>
      </c>
      <c r="Z21" s="22">
        <v>145044</v>
      </c>
      <c r="AA21" s="22">
        <v>140686</v>
      </c>
      <c r="AB21" s="22">
        <v>124004</v>
      </c>
      <c r="AC21" s="22">
        <v>135981</v>
      </c>
      <c r="AD21" s="22">
        <v>129534</v>
      </c>
      <c r="AE21" s="22">
        <v>134254</v>
      </c>
      <c r="AF21" s="22">
        <v>138836</v>
      </c>
      <c r="AG21" s="22">
        <v>142058</v>
      </c>
      <c r="AH21" s="22">
        <v>131649</v>
      </c>
      <c r="AI21" s="22">
        <v>126109</v>
      </c>
      <c r="AJ21" s="22">
        <v>128132</v>
      </c>
      <c r="AK21" s="22">
        <v>114843</v>
      </c>
      <c r="AL21" s="22">
        <v>118733</v>
      </c>
      <c r="AM21" s="22">
        <v>112445</v>
      </c>
      <c r="AN21" s="22">
        <v>121566</v>
      </c>
      <c r="AO21" s="22">
        <v>111819</v>
      </c>
      <c r="AP21" s="22">
        <v>121924</v>
      </c>
      <c r="AQ21" s="22">
        <v>130286</v>
      </c>
      <c r="AR21" s="21">
        <v>127704</v>
      </c>
      <c r="AS21" s="21">
        <v>123504</v>
      </c>
      <c r="AT21" s="21">
        <v>123940</v>
      </c>
      <c r="AU21" s="22">
        <v>115914</v>
      </c>
      <c r="AV21" s="22">
        <v>125726</v>
      </c>
      <c r="AW21" s="22">
        <v>124660</v>
      </c>
      <c r="AX21" s="15">
        <v>127010</v>
      </c>
      <c r="AY21" s="15">
        <v>130926</v>
      </c>
      <c r="AZ21" s="15">
        <v>127407</v>
      </c>
      <c r="BA21" s="15">
        <v>128874</v>
      </c>
      <c r="BB21" s="15">
        <v>132556</v>
      </c>
      <c r="BC21" s="15">
        <v>134672</v>
      </c>
      <c r="BD21" s="15">
        <v>124589</v>
      </c>
      <c r="BE21" s="15"/>
      <c r="BF21" s="13" t="s">
        <v>3</v>
      </c>
      <c r="BG21" s="20">
        <f t="shared" si="0"/>
        <v>-2818</v>
      </c>
      <c r="BH21" s="12" t="s">
        <v>8</v>
      </c>
      <c r="BI21" s="19">
        <f t="shared" si="1"/>
        <v>-2.2118093982277287</v>
      </c>
      <c r="BJ21" s="11" t="s">
        <v>1</v>
      </c>
      <c r="BK21" s="18" t="s">
        <v>0</v>
      </c>
      <c r="BL21" s="17" t="s">
        <v>33</v>
      </c>
    </row>
    <row r="22" spans="1:64" s="1" customFormat="1" ht="12.75" customHeight="1" thickTop="1" thickBot="1" x14ac:dyDescent="0.25">
      <c r="A22" s="16" t="s">
        <v>6</v>
      </c>
      <c r="B22" s="15">
        <v>114699</v>
      </c>
      <c r="C22" s="15">
        <v>127043</v>
      </c>
      <c r="D22" s="15">
        <v>133417</v>
      </c>
      <c r="E22" s="15">
        <v>123863</v>
      </c>
      <c r="F22" s="15">
        <v>141929</v>
      </c>
      <c r="G22" s="15">
        <v>124249</v>
      </c>
      <c r="H22" s="15">
        <v>119726</v>
      </c>
      <c r="I22" s="15">
        <v>130396</v>
      </c>
      <c r="J22" s="15">
        <v>115121</v>
      </c>
      <c r="K22" s="15">
        <v>105650</v>
      </c>
      <c r="L22" s="15">
        <v>132129</v>
      </c>
      <c r="M22" s="15">
        <v>131191</v>
      </c>
      <c r="N22" s="15">
        <v>127605</v>
      </c>
      <c r="O22" s="15">
        <v>131841</v>
      </c>
      <c r="P22" s="15">
        <v>131138</v>
      </c>
      <c r="Q22" s="15">
        <v>131338</v>
      </c>
      <c r="R22" s="15">
        <v>133111</v>
      </c>
      <c r="S22" s="15">
        <v>130655</v>
      </c>
      <c r="T22" s="15">
        <v>133231</v>
      </c>
      <c r="U22" s="15">
        <v>136739</v>
      </c>
      <c r="V22" s="15">
        <v>131917</v>
      </c>
      <c r="W22" s="15">
        <v>129304</v>
      </c>
      <c r="X22" s="15">
        <v>125346</v>
      </c>
      <c r="Y22" s="15">
        <v>125639</v>
      </c>
      <c r="Z22" s="15">
        <v>139242</v>
      </c>
      <c r="AA22" s="15">
        <v>131345</v>
      </c>
      <c r="AB22" s="15">
        <v>129114</v>
      </c>
      <c r="AC22" s="15">
        <v>157716</v>
      </c>
      <c r="AD22" s="15">
        <v>153876</v>
      </c>
      <c r="AE22" s="15">
        <v>150742</v>
      </c>
      <c r="AF22" s="15">
        <v>142663</v>
      </c>
      <c r="AG22" s="15">
        <v>140566</v>
      </c>
      <c r="AH22" s="15">
        <v>144509</v>
      </c>
      <c r="AI22" s="15">
        <v>144197</v>
      </c>
      <c r="AJ22" s="15">
        <v>143047</v>
      </c>
      <c r="AK22" s="15">
        <v>137323</v>
      </c>
      <c r="AL22" s="15">
        <v>149546</v>
      </c>
      <c r="AM22" s="15">
        <v>153399</v>
      </c>
      <c r="AN22" s="15">
        <v>139688</v>
      </c>
      <c r="AO22" s="15">
        <v>152729</v>
      </c>
      <c r="AP22" s="15">
        <v>162234</v>
      </c>
      <c r="AQ22" s="15">
        <v>157950</v>
      </c>
      <c r="AR22" s="14">
        <v>152224</v>
      </c>
      <c r="AS22" s="14">
        <v>158399</v>
      </c>
      <c r="AT22" s="14">
        <v>158486</v>
      </c>
      <c r="AU22" s="15">
        <v>162163</v>
      </c>
      <c r="AV22" s="15">
        <v>163042</v>
      </c>
      <c r="AW22" s="15">
        <v>155286</v>
      </c>
      <c r="AX22" s="15">
        <v>162362</v>
      </c>
      <c r="AY22" s="15">
        <v>146740</v>
      </c>
      <c r="AZ22" s="15">
        <v>136409</v>
      </c>
      <c r="BA22" s="15">
        <v>136118</v>
      </c>
      <c r="BB22" s="15">
        <v>145949</v>
      </c>
      <c r="BC22" s="15">
        <v>137479</v>
      </c>
      <c r="BD22" s="15">
        <v>123692</v>
      </c>
      <c r="BE22" s="15"/>
      <c r="BF22" s="13" t="s">
        <v>3</v>
      </c>
      <c r="BG22" s="20">
        <f t="shared" si="0"/>
        <v>-12717</v>
      </c>
      <c r="BH22" s="12" t="s">
        <v>8</v>
      </c>
      <c r="BI22" s="19">
        <f t="shared" si="1"/>
        <v>-9.3226986489161305</v>
      </c>
      <c r="BJ22" s="11" t="s">
        <v>1</v>
      </c>
      <c r="BK22" s="10" t="s">
        <v>0</v>
      </c>
      <c r="BL22" s="9" t="s">
        <v>32</v>
      </c>
    </row>
    <row r="23" spans="1:64" s="1" customFormat="1" ht="12.75" customHeight="1" thickTop="1" thickBot="1" x14ac:dyDescent="0.25">
      <c r="A23" s="23" t="s">
        <v>22</v>
      </c>
      <c r="B23" s="22">
        <v>65377</v>
      </c>
      <c r="C23" s="22">
        <v>75854</v>
      </c>
      <c r="D23" s="22">
        <v>82537</v>
      </c>
      <c r="E23" s="22">
        <v>79216</v>
      </c>
      <c r="F23" s="22">
        <v>79896</v>
      </c>
      <c r="G23" s="22">
        <v>73846</v>
      </c>
      <c r="H23" s="22">
        <v>73695</v>
      </c>
      <c r="I23" s="22">
        <v>66328</v>
      </c>
      <c r="J23" s="22">
        <v>67573</v>
      </c>
      <c r="K23" s="22">
        <v>83930</v>
      </c>
      <c r="L23" s="22">
        <v>90112</v>
      </c>
      <c r="M23" s="22">
        <v>97958</v>
      </c>
      <c r="N23" s="22">
        <v>85927</v>
      </c>
      <c r="O23" s="22">
        <v>88190</v>
      </c>
      <c r="P23" s="22">
        <v>83728</v>
      </c>
      <c r="Q23" s="22">
        <v>84336</v>
      </c>
      <c r="R23" s="22">
        <v>90619</v>
      </c>
      <c r="S23" s="22">
        <v>95221</v>
      </c>
      <c r="T23" s="22">
        <v>93406</v>
      </c>
      <c r="U23" s="22">
        <v>84407</v>
      </c>
      <c r="V23" s="22">
        <v>82041</v>
      </c>
      <c r="W23" s="22">
        <v>89283</v>
      </c>
      <c r="X23" s="22">
        <v>83338</v>
      </c>
      <c r="Y23" s="22">
        <v>85207</v>
      </c>
      <c r="Z23" s="22">
        <v>86048</v>
      </c>
      <c r="AA23" s="22">
        <v>93236</v>
      </c>
      <c r="AB23" s="22">
        <v>91567</v>
      </c>
      <c r="AC23" s="22">
        <v>95133</v>
      </c>
      <c r="AD23" s="22">
        <v>83521</v>
      </c>
      <c r="AE23" s="22">
        <v>88966</v>
      </c>
      <c r="AF23" s="22">
        <v>80965</v>
      </c>
      <c r="AG23" s="22">
        <v>87859</v>
      </c>
      <c r="AH23" s="22">
        <v>87062</v>
      </c>
      <c r="AI23" s="22">
        <v>80303</v>
      </c>
      <c r="AJ23" s="22">
        <v>80947</v>
      </c>
      <c r="AK23" s="22">
        <v>79674</v>
      </c>
      <c r="AL23" s="22">
        <v>82672</v>
      </c>
      <c r="AM23" s="22">
        <v>83830</v>
      </c>
      <c r="AN23" s="22">
        <v>76538</v>
      </c>
      <c r="AO23" s="22">
        <v>81703</v>
      </c>
      <c r="AP23" s="22">
        <v>88466</v>
      </c>
      <c r="AQ23" s="22">
        <v>84045</v>
      </c>
      <c r="AR23" s="21">
        <v>84726</v>
      </c>
      <c r="AS23" s="21">
        <v>76611</v>
      </c>
      <c r="AT23" s="21">
        <v>76082</v>
      </c>
      <c r="AU23" s="22">
        <v>75039</v>
      </c>
      <c r="AV23" s="22">
        <v>87289</v>
      </c>
      <c r="AW23" s="22">
        <v>75659</v>
      </c>
      <c r="AX23" s="15">
        <v>78778</v>
      </c>
      <c r="AY23" s="15">
        <v>72993</v>
      </c>
      <c r="AZ23" s="15">
        <v>65299</v>
      </c>
      <c r="BA23" s="15">
        <v>63211</v>
      </c>
      <c r="BB23" s="15">
        <v>71115</v>
      </c>
      <c r="BC23" s="15">
        <v>83830</v>
      </c>
      <c r="BD23" s="15">
        <v>81012</v>
      </c>
      <c r="BE23" s="15"/>
      <c r="BF23" s="13" t="s">
        <v>3</v>
      </c>
      <c r="BG23" s="20">
        <f t="shared" si="0"/>
        <v>15713</v>
      </c>
      <c r="BH23" s="12" t="s">
        <v>2</v>
      </c>
      <c r="BI23" s="19">
        <f t="shared" si="1"/>
        <v>24.063155637911777</v>
      </c>
      <c r="BJ23" s="11" t="s">
        <v>1</v>
      </c>
      <c r="BK23" s="18" t="s">
        <v>0</v>
      </c>
      <c r="BL23" s="26" t="s">
        <v>31</v>
      </c>
    </row>
    <row r="24" spans="1:64" ht="16.5" thickTop="1" thickBot="1" x14ac:dyDescent="0.3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8"/>
      <c r="BG24" s="48"/>
      <c r="BH24" s="48"/>
      <c r="BI24" s="48"/>
      <c r="BJ24" s="48"/>
      <c r="BK24" s="48"/>
      <c r="BL24" s="49"/>
    </row>
    <row r="25" spans="1:64" s="1" customFormat="1" ht="12.75" customHeight="1" thickTop="1" thickBot="1" x14ac:dyDescent="0.25">
      <c r="A25" s="32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62" t="s">
        <v>29</v>
      </c>
      <c r="BG25" s="63"/>
      <c r="BH25" s="63"/>
      <c r="BI25" s="63"/>
      <c r="BJ25" s="63"/>
      <c r="BK25" s="63"/>
      <c r="BL25" s="64"/>
    </row>
    <row r="26" spans="1:64" s="1" customFormat="1" ht="12.75" customHeight="1" thickTop="1" thickBot="1" x14ac:dyDescent="0.25">
      <c r="A26" s="32" t="s">
        <v>28</v>
      </c>
      <c r="B26" s="31">
        <v>721117</v>
      </c>
      <c r="C26" s="31">
        <v>728178</v>
      </c>
      <c r="D26" s="31">
        <v>747761</v>
      </c>
      <c r="E26" s="31">
        <v>774128</v>
      </c>
      <c r="F26" s="31">
        <v>784678</v>
      </c>
      <c r="G26" s="31">
        <v>745668</v>
      </c>
      <c r="H26" s="31">
        <v>729645</v>
      </c>
      <c r="I26" s="31">
        <v>722484</v>
      </c>
      <c r="J26" s="31">
        <v>709074</v>
      </c>
      <c r="K26" s="31">
        <v>728538</v>
      </c>
      <c r="L26" s="31">
        <v>745318</v>
      </c>
      <c r="M26" s="31">
        <v>779234</v>
      </c>
      <c r="N26" s="31">
        <v>758922</v>
      </c>
      <c r="O26" s="31">
        <v>796713</v>
      </c>
      <c r="P26" s="31">
        <v>799769</v>
      </c>
      <c r="Q26" s="31">
        <v>856323</v>
      </c>
      <c r="R26" s="31">
        <v>816698</v>
      </c>
      <c r="S26" s="31">
        <v>837277</v>
      </c>
      <c r="T26" s="31">
        <v>814197</v>
      </c>
      <c r="U26" s="31">
        <v>849451</v>
      </c>
      <c r="V26" s="31">
        <v>861617</v>
      </c>
      <c r="W26" s="31">
        <v>831615</v>
      </c>
      <c r="X26" s="31">
        <v>828980</v>
      </c>
      <c r="Y26" s="31">
        <v>874351</v>
      </c>
      <c r="Z26" s="31">
        <v>838543</v>
      </c>
      <c r="AA26" s="31">
        <v>876786</v>
      </c>
      <c r="AB26" s="31">
        <v>858108</v>
      </c>
      <c r="AC26" s="31">
        <v>888408</v>
      </c>
      <c r="AD26" s="31">
        <v>890880</v>
      </c>
      <c r="AE26" s="31">
        <v>899440</v>
      </c>
      <c r="AF26" s="31">
        <v>880260</v>
      </c>
      <c r="AG26" s="31">
        <v>907922</v>
      </c>
      <c r="AH26" s="31">
        <v>868865</v>
      </c>
      <c r="AI26" s="31">
        <v>859336</v>
      </c>
      <c r="AJ26" s="31">
        <v>900480</v>
      </c>
      <c r="AK26" s="31">
        <v>836683</v>
      </c>
      <c r="AL26" s="31">
        <v>879954</v>
      </c>
      <c r="AM26" s="31">
        <v>837179</v>
      </c>
      <c r="AN26" s="31">
        <v>850028</v>
      </c>
      <c r="AO26" s="31">
        <v>852939</v>
      </c>
      <c r="AP26" s="31">
        <v>864902</v>
      </c>
      <c r="AQ26" s="31">
        <v>874322</v>
      </c>
      <c r="AR26" s="38">
        <v>888230</v>
      </c>
      <c r="AS26" s="38">
        <v>922875</v>
      </c>
      <c r="AT26" s="38">
        <v>942604</v>
      </c>
      <c r="AU26" s="31">
        <v>900864</v>
      </c>
      <c r="AV26" s="31">
        <v>926795</v>
      </c>
      <c r="AW26" s="31">
        <v>896615</v>
      </c>
      <c r="AX26" s="31">
        <v>920711</v>
      </c>
      <c r="AY26" s="31">
        <v>842585</v>
      </c>
      <c r="AZ26" s="31">
        <v>807934</v>
      </c>
      <c r="BA26" s="31">
        <v>819923</v>
      </c>
      <c r="BB26" s="31">
        <v>879180</v>
      </c>
      <c r="BC26" s="31">
        <v>838937</v>
      </c>
      <c r="BD26" s="31">
        <v>850752</v>
      </c>
      <c r="BE26" s="31"/>
      <c r="BF26" s="37"/>
      <c r="BG26" s="29"/>
      <c r="BH26" s="28"/>
      <c r="BI26" s="27"/>
      <c r="BJ26" s="27"/>
      <c r="BK26" s="37"/>
      <c r="BL26" s="36"/>
    </row>
    <row r="27" spans="1:64" s="1" customFormat="1" ht="12.75" customHeight="1" thickTop="1" thickBot="1" x14ac:dyDescent="0.25">
      <c r="A27" s="23" t="s">
        <v>17</v>
      </c>
      <c r="B27" s="22">
        <v>446803</v>
      </c>
      <c r="C27" s="22">
        <v>460934</v>
      </c>
      <c r="D27" s="22">
        <v>469995</v>
      </c>
      <c r="E27" s="22">
        <v>454769</v>
      </c>
      <c r="F27" s="22">
        <v>467811</v>
      </c>
      <c r="G27" s="22">
        <v>448328</v>
      </c>
      <c r="H27" s="22">
        <v>443433</v>
      </c>
      <c r="I27" s="22">
        <v>446713</v>
      </c>
      <c r="J27" s="22">
        <v>434907</v>
      </c>
      <c r="K27" s="22">
        <v>453111</v>
      </c>
      <c r="L27" s="22">
        <v>464308</v>
      </c>
      <c r="M27" s="22">
        <v>495946</v>
      </c>
      <c r="N27" s="22">
        <v>498241</v>
      </c>
      <c r="O27" s="22">
        <v>515488</v>
      </c>
      <c r="P27" s="22">
        <v>510343</v>
      </c>
      <c r="Q27" s="22">
        <v>545059</v>
      </c>
      <c r="R27" s="22">
        <v>531042</v>
      </c>
      <c r="S27" s="22">
        <v>534361</v>
      </c>
      <c r="T27" s="22">
        <v>530855</v>
      </c>
      <c r="U27" s="22">
        <v>546706</v>
      </c>
      <c r="V27" s="22">
        <v>525723</v>
      </c>
      <c r="W27" s="22">
        <v>543829</v>
      </c>
      <c r="X27" s="22">
        <v>539601</v>
      </c>
      <c r="Y27" s="22">
        <v>568578</v>
      </c>
      <c r="Z27" s="22">
        <v>559484</v>
      </c>
      <c r="AA27" s="22">
        <v>550447</v>
      </c>
      <c r="AB27" s="22">
        <v>539532</v>
      </c>
      <c r="AC27" s="22">
        <v>553274</v>
      </c>
      <c r="AD27" s="22">
        <v>552943</v>
      </c>
      <c r="AE27" s="22">
        <v>582697</v>
      </c>
      <c r="AF27" s="22">
        <v>555836</v>
      </c>
      <c r="AG27" s="22">
        <v>587750</v>
      </c>
      <c r="AH27" s="22">
        <v>582023</v>
      </c>
      <c r="AI27" s="22">
        <v>548567</v>
      </c>
      <c r="AJ27" s="22">
        <v>561253</v>
      </c>
      <c r="AK27" s="22">
        <v>530483</v>
      </c>
      <c r="AL27" s="22">
        <v>544879</v>
      </c>
      <c r="AM27" s="22">
        <v>539781</v>
      </c>
      <c r="AN27" s="22">
        <v>538552</v>
      </c>
      <c r="AO27" s="22">
        <v>548276</v>
      </c>
      <c r="AP27" s="22">
        <v>588743</v>
      </c>
      <c r="AQ27" s="22">
        <v>572402</v>
      </c>
      <c r="AR27" s="21">
        <v>563521</v>
      </c>
      <c r="AS27" s="21">
        <v>601781</v>
      </c>
      <c r="AT27" s="21">
        <v>588494</v>
      </c>
      <c r="AU27" s="15">
        <v>570734</v>
      </c>
      <c r="AV27" s="15">
        <v>586717</v>
      </c>
      <c r="AW27" s="15">
        <v>561530</v>
      </c>
      <c r="AX27" s="15">
        <v>576220</v>
      </c>
      <c r="AY27" s="15">
        <v>546515</v>
      </c>
      <c r="AZ27" s="15">
        <v>539069</v>
      </c>
      <c r="BA27" s="15">
        <v>539744</v>
      </c>
      <c r="BB27" s="15">
        <v>581837</v>
      </c>
      <c r="BC27" s="15">
        <v>572876</v>
      </c>
      <c r="BD27" s="15">
        <v>562169</v>
      </c>
      <c r="BE27" s="15"/>
      <c r="BF27" s="13" t="s">
        <v>3</v>
      </c>
      <c r="BG27" s="20">
        <f t="shared" ref="BG27:BG34" si="2">BD27-AZ27</f>
        <v>23100</v>
      </c>
      <c r="BH27" s="12" t="s">
        <v>2</v>
      </c>
      <c r="BI27" s="19">
        <f t="shared" ref="BI27:BI34" si="3">BD27/AZ27*100-100</f>
        <v>4.2851657209002951</v>
      </c>
      <c r="BJ27" s="11" t="s">
        <v>1</v>
      </c>
      <c r="BK27" s="54" t="s">
        <v>0</v>
      </c>
      <c r="BL27" s="50" t="s">
        <v>27</v>
      </c>
    </row>
    <row r="28" spans="1:64" s="1" customFormat="1" ht="12.75" customHeight="1" thickTop="1" thickBot="1" x14ac:dyDescent="0.25">
      <c r="A28" s="35" t="s">
        <v>16</v>
      </c>
      <c r="B28" s="15">
        <v>92147</v>
      </c>
      <c r="C28" s="15">
        <v>93163</v>
      </c>
      <c r="D28" s="15">
        <v>93748</v>
      </c>
      <c r="E28" s="15">
        <v>87087</v>
      </c>
      <c r="F28" s="15">
        <v>87409</v>
      </c>
      <c r="G28" s="15">
        <v>89653</v>
      </c>
      <c r="H28" s="15">
        <v>88799</v>
      </c>
      <c r="I28" s="15">
        <v>85322</v>
      </c>
      <c r="J28" s="15">
        <v>85736</v>
      </c>
      <c r="K28" s="15">
        <v>91412</v>
      </c>
      <c r="L28" s="15">
        <v>87761</v>
      </c>
      <c r="M28" s="15">
        <v>96598</v>
      </c>
      <c r="N28" s="15">
        <v>106604</v>
      </c>
      <c r="O28" s="15">
        <v>103681</v>
      </c>
      <c r="P28" s="15">
        <v>99734</v>
      </c>
      <c r="Q28" s="15">
        <v>114022</v>
      </c>
      <c r="R28" s="15">
        <v>111798</v>
      </c>
      <c r="S28" s="15">
        <v>111793</v>
      </c>
      <c r="T28" s="15">
        <v>102741</v>
      </c>
      <c r="U28" s="15">
        <v>116075</v>
      </c>
      <c r="V28" s="15">
        <v>109157</v>
      </c>
      <c r="W28" s="15">
        <v>105506</v>
      </c>
      <c r="X28" s="15">
        <v>107683</v>
      </c>
      <c r="Y28" s="15">
        <v>117132</v>
      </c>
      <c r="Z28" s="15">
        <v>115051</v>
      </c>
      <c r="AA28" s="15">
        <v>103720</v>
      </c>
      <c r="AB28" s="15">
        <v>111633</v>
      </c>
      <c r="AC28" s="15">
        <v>102845</v>
      </c>
      <c r="AD28" s="15">
        <v>109940</v>
      </c>
      <c r="AE28" s="15">
        <v>122747</v>
      </c>
      <c r="AF28" s="15">
        <v>109908</v>
      </c>
      <c r="AG28" s="15">
        <v>121423</v>
      </c>
      <c r="AH28" s="15">
        <v>120169</v>
      </c>
      <c r="AI28" s="15">
        <v>108407</v>
      </c>
      <c r="AJ28" s="15">
        <v>116824</v>
      </c>
      <c r="AK28" s="15">
        <v>114201</v>
      </c>
      <c r="AL28" s="15">
        <v>111983</v>
      </c>
      <c r="AM28" s="15">
        <v>118510</v>
      </c>
      <c r="AN28" s="15">
        <v>118068</v>
      </c>
      <c r="AO28" s="15">
        <v>115701</v>
      </c>
      <c r="AP28" s="15">
        <v>129447</v>
      </c>
      <c r="AQ28" s="15">
        <v>111635</v>
      </c>
      <c r="AR28" s="14">
        <v>121418</v>
      </c>
      <c r="AS28" s="14">
        <v>134032</v>
      </c>
      <c r="AT28" s="14">
        <v>135166</v>
      </c>
      <c r="AU28" s="15">
        <v>127188</v>
      </c>
      <c r="AV28" s="15">
        <v>126467</v>
      </c>
      <c r="AW28" s="15">
        <v>122084</v>
      </c>
      <c r="AX28" s="15">
        <v>115949</v>
      </c>
      <c r="AY28" s="15">
        <v>112411</v>
      </c>
      <c r="AZ28" s="15">
        <v>113746</v>
      </c>
      <c r="BA28" s="15">
        <v>118006</v>
      </c>
      <c r="BB28" s="15">
        <v>123440</v>
      </c>
      <c r="BC28" s="15">
        <v>115418</v>
      </c>
      <c r="BD28" s="15">
        <v>120160</v>
      </c>
      <c r="BE28" s="15"/>
      <c r="BF28" s="13" t="s">
        <v>3</v>
      </c>
      <c r="BG28" s="20">
        <f t="shared" si="2"/>
        <v>6414</v>
      </c>
      <c r="BH28" s="12" t="s">
        <v>2</v>
      </c>
      <c r="BI28" s="19">
        <f t="shared" si="3"/>
        <v>5.6388796089532889</v>
      </c>
      <c r="BJ28" s="11" t="s">
        <v>1</v>
      </c>
      <c r="BK28" s="55" t="s">
        <v>0</v>
      </c>
      <c r="BL28" s="52" t="s">
        <v>26</v>
      </c>
    </row>
    <row r="29" spans="1:64" s="1" customFormat="1" ht="12.75" customHeight="1" thickTop="1" thickBot="1" x14ac:dyDescent="0.25">
      <c r="A29" s="25" t="s">
        <v>14</v>
      </c>
      <c r="B29" s="24">
        <v>27269</v>
      </c>
      <c r="C29" s="24">
        <v>27908</v>
      </c>
      <c r="D29" s="24">
        <v>23435</v>
      </c>
      <c r="E29" s="24">
        <v>22550</v>
      </c>
      <c r="F29" s="24">
        <v>22682</v>
      </c>
      <c r="G29" s="24">
        <v>18976</v>
      </c>
      <c r="H29" s="24">
        <v>23873</v>
      </c>
      <c r="I29" s="24">
        <v>25965</v>
      </c>
      <c r="J29" s="24">
        <v>22987</v>
      </c>
      <c r="K29" s="24">
        <v>26709</v>
      </c>
      <c r="L29" s="24">
        <v>19889</v>
      </c>
      <c r="M29" s="24">
        <v>22404</v>
      </c>
      <c r="N29" s="24">
        <v>24019</v>
      </c>
      <c r="O29" s="24">
        <v>25566</v>
      </c>
      <c r="P29" s="24">
        <v>31257</v>
      </c>
      <c r="Q29" s="24">
        <v>33087</v>
      </c>
      <c r="R29" s="24">
        <v>29181</v>
      </c>
      <c r="S29" s="24">
        <v>30463</v>
      </c>
      <c r="T29" s="24">
        <v>35147</v>
      </c>
      <c r="U29" s="24">
        <v>32199</v>
      </c>
      <c r="V29" s="24">
        <v>31931</v>
      </c>
      <c r="W29" s="24">
        <v>43320</v>
      </c>
      <c r="X29" s="24">
        <v>38945</v>
      </c>
      <c r="Y29" s="24">
        <v>42496</v>
      </c>
      <c r="Z29" s="24">
        <v>38366</v>
      </c>
      <c r="AA29" s="24">
        <v>40289</v>
      </c>
      <c r="AB29" s="24">
        <v>36761</v>
      </c>
      <c r="AC29" s="24">
        <v>32994</v>
      </c>
      <c r="AD29" s="24">
        <v>34373</v>
      </c>
      <c r="AE29" s="24">
        <v>41418</v>
      </c>
      <c r="AF29" s="24">
        <v>38740</v>
      </c>
      <c r="AG29" s="24">
        <v>44644</v>
      </c>
      <c r="AH29" s="24">
        <v>43869</v>
      </c>
      <c r="AI29" s="24">
        <v>37449</v>
      </c>
      <c r="AJ29" s="24">
        <v>39863</v>
      </c>
      <c r="AK29" s="24">
        <v>42014</v>
      </c>
      <c r="AL29" s="24">
        <v>43437</v>
      </c>
      <c r="AM29" s="24">
        <v>37157</v>
      </c>
      <c r="AN29" s="24">
        <v>40855</v>
      </c>
      <c r="AO29" s="24">
        <v>35225</v>
      </c>
      <c r="AP29" s="24">
        <v>37724</v>
      </c>
      <c r="AQ29" s="24">
        <v>33617</v>
      </c>
      <c r="AR29" s="24">
        <v>36009</v>
      </c>
      <c r="AS29" s="24">
        <v>50429</v>
      </c>
      <c r="AT29" s="24">
        <v>46423</v>
      </c>
      <c r="AU29" s="24">
        <v>50504</v>
      </c>
      <c r="AV29" s="24">
        <v>42875</v>
      </c>
      <c r="AW29" s="24">
        <v>38142</v>
      </c>
      <c r="AX29" s="24">
        <v>45409</v>
      </c>
      <c r="AY29" s="24">
        <v>47519</v>
      </c>
      <c r="AZ29" s="24">
        <v>48275</v>
      </c>
      <c r="BA29" s="24">
        <v>41349</v>
      </c>
      <c r="BB29" s="24">
        <v>47609</v>
      </c>
      <c r="BC29" s="24">
        <v>43256</v>
      </c>
      <c r="BD29" s="24">
        <v>49756</v>
      </c>
      <c r="BE29" s="24"/>
      <c r="BF29" s="13" t="s">
        <v>3</v>
      </c>
      <c r="BG29" s="20">
        <f t="shared" si="2"/>
        <v>1481</v>
      </c>
      <c r="BH29" s="12" t="s">
        <v>2</v>
      </c>
      <c r="BI29" s="19">
        <f t="shared" si="3"/>
        <v>3.0678404971517352</v>
      </c>
      <c r="BJ29" s="11" t="s">
        <v>1</v>
      </c>
      <c r="BK29" s="54" t="s">
        <v>0</v>
      </c>
      <c r="BL29" s="50" t="s">
        <v>25</v>
      </c>
    </row>
    <row r="30" spans="1:64" s="1" customFormat="1" ht="13.5" thickTop="1" thickBot="1" x14ac:dyDescent="0.25">
      <c r="A30" s="23" t="s">
        <v>12</v>
      </c>
      <c r="B30" s="22">
        <v>50646</v>
      </c>
      <c r="C30" s="22">
        <v>48128</v>
      </c>
      <c r="D30" s="22">
        <v>41849</v>
      </c>
      <c r="E30" s="22">
        <v>46292</v>
      </c>
      <c r="F30" s="22">
        <v>44552</v>
      </c>
      <c r="G30" s="22">
        <v>46433</v>
      </c>
      <c r="H30" s="22">
        <v>42204</v>
      </c>
      <c r="I30" s="22">
        <v>46806</v>
      </c>
      <c r="J30" s="22">
        <v>43152</v>
      </c>
      <c r="K30" s="22">
        <v>50010</v>
      </c>
      <c r="L30" s="22">
        <v>46715</v>
      </c>
      <c r="M30" s="22">
        <v>46912</v>
      </c>
      <c r="N30" s="22">
        <v>46228</v>
      </c>
      <c r="O30" s="22">
        <v>45940</v>
      </c>
      <c r="P30" s="22">
        <v>48424</v>
      </c>
      <c r="Q30" s="22">
        <v>50483</v>
      </c>
      <c r="R30" s="22">
        <v>46937</v>
      </c>
      <c r="S30" s="22">
        <v>41655</v>
      </c>
      <c r="T30" s="22">
        <v>41449</v>
      </c>
      <c r="U30" s="22">
        <v>45640</v>
      </c>
      <c r="V30" s="22">
        <v>45505</v>
      </c>
      <c r="W30" s="22">
        <v>51460</v>
      </c>
      <c r="X30" s="22">
        <v>51878</v>
      </c>
      <c r="Y30" s="22">
        <v>51626</v>
      </c>
      <c r="Z30" s="22">
        <v>44782</v>
      </c>
      <c r="AA30" s="22">
        <v>48663</v>
      </c>
      <c r="AB30" s="22">
        <v>43204</v>
      </c>
      <c r="AC30" s="22">
        <v>41712</v>
      </c>
      <c r="AD30" s="22">
        <v>47062</v>
      </c>
      <c r="AE30" s="22">
        <v>52100</v>
      </c>
      <c r="AF30" s="22">
        <v>52268</v>
      </c>
      <c r="AG30" s="22">
        <v>55755</v>
      </c>
      <c r="AH30" s="22">
        <v>53168</v>
      </c>
      <c r="AI30" s="22">
        <v>49855</v>
      </c>
      <c r="AJ30" s="22">
        <v>50159</v>
      </c>
      <c r="AK30" s="22">
        <v>50936</v>
      </c>
      <c r="AL30" s="22">
        <v>53099</v>
      </c>
      <c r="AM30" s="22">
        <v>53002</v>
      </c>
      <c r="AN30" s="22">
        <v>55540</v>
      </c>
      <c r="AO30" s="22">
        <v>56671</v>
      </c>
      <c r="AP30" s="22">
        <v>59006</v>
      </c>
      <c r="AQ30" s="22">
        <v>56572</v>
      </c>
      <c r="AR30" s="21">
        <v>51070</v>
      </c>
      <c r="AS30" s="21">
        <v>66737</v>
      </c>
      <c r="AT30" s="21">
        <v>63847</v>
      </c>
      <c r="AU30" s="22">
        <v>57168</v>
      </c>
      <c r="AV30" s="22">
        <v>55747</v>
      </c>
      <c r="AW30" s="15">
        <v>55354</v>
      </c>
      <c r="AX30" s="15">
        <v>55066</v>
      </c>
      <c r="AY30" s="15">
        <v>53018</v>
      </c>
      <c r="AZ30" s="15">
        <v>55557</v>
      </c>
      <c r="BA30" s="15">
        <v>55184</v>
      </c>
      <c r="BB30" s="15">
        <v>62813</v>
      </c>
      <c r="BC30" s="15">
        <v>65990</v>
      </c>
      <c r="BD30" s="15">
        <v>57809</v>
      </c>
      <c r="BE30" s="15"/>
      <c r="BF30" s="13" t="s">
        <v>3</v>
      </c>
      <c r="BG30" s="20">
        <f t="shared" si="2"/>
        <v>2252</v>
      </c>
      <c r="BH30" s="12" t="s">
        <v>2</v>
      </c>
      <c r="BI30" s="19">
        <f t="shared" si="3"/>
        <v>4.0534946091401451</v>
      </c>
      <c r="BJ30" s="11" t="s">
        <v>1</v>
      </c>
      <c r="BK30" s="56" t="s">
        <v>0</v>
      </c>
      <c r="BL30" s="50" t="s">
        <v>60</v>
      </c>
    </row>
    <row r="31" spans="1:64" s="1" customFormat="1" ht="13.5" thickTop="1" thickBot="1" x14ac:dyDescent="0.25">
      <c r="A31" s="35" t="s">
        <v>10</v>
      </c>
      <c r="B31" s="15">
        <v>20497</v>
      </c>
      <c r="C31" s="15">
        <v>24614</v>
      </c>
      <c r="D31" s="15">
        <v>27238</v>
      </c>
      <c r="E31" s="15">
        <v>24176</v>
      </c>
      <c r="F31" s="15">
        <v>23385</v>
      </c>
      <c r="G31" s="15">
        <v>26765</v>
      </c>
      <c r="H31" s="15">
        <v>23832</v>
      </c>
      <c r="I31" s="15">
        <v>21835</v>
      </c>
      <c r="J31" s="15">
        <v>20737</v>
      </c>
      <c r="K31" s="15">
        <v>23787</v>
      </c>
      <c r="L31" s="15">
        <v>22763</v>
      </c>
      <c r="M31" s="15">
        <v>26749</v>
      </c>
      <c r="N31" s="15">
        <v>24709</v>
      </c>
      <c r="O31" s="15">
        <v>35041</v>
      </c>
      <c r="P31" s="15">
        <v>33744</v>
      </c>
      <c r="Q31" s="15">
        <v>26760</v>
      </c>
      <c r="R31" s="15">
        <v>26722</v>
      </c>
      <c r="S31" s="15">
        <v>28573</v>
      </c>
      <c r="T31" s="15">
        <v>34495</v>
      </c>
      <c r="U31" s="15">
        <v>35427</v>
      </c>
      <c r="V31" s="15">
        <v>32460</v>
      </c>
      <c r="W31" s="15">
        <v>27365</v>
      </c>
      <c r="X31" s="15">
        <v>30589</v>
      </c>
      <c r="Y31" s="15">
        <v>31503</v>
      </c>
      <c r="Z31" s="15">
        <v>30697</v>
      </c>
      <c r="AA31" s="15">
        <v>33891</v>
      </c>
      <c r="AB31" s="15">
        <v>40435</v>
      </c>
      <c r="AC31" s="15">
        <v>33453</v>
      </c>
      <c r="AD31" s="15">
        <v>39720</v>
      </c>
      <c r="AE31" s="15">
        <v>40715</v>
      </c>
      <c r="AF31" s="15">
        <v>34762</v>
      </c>
      <c r="AG31" s="15">
        <v>30374</v>
      </c>
      <c r="AH31" s="15">
        <v>41139</v>
      </c>
      <c r="AI31" s="15">
        <v>39149</v>
      </c>
      <c r="AJ31" s="15">
        <v>45198</v>
      </c>
      <c r="AK31" s="15">
        <v>33287</v>
      </c>
      <c r="AL31" s="15">
        <v>32065</v>
      </c>
      <c r="AM31" s="15">
        <v>29271</v>
      </c>
      <c r="AN31" s="15">
        <v>33978</v>
      </c>
      <c r="AO31" s="15">
        <v>35250</v>
      </c>
      <c r="AP31" s="15">
        <v>37353</v>
      </c>
      <c r="AQ31" s="15">
        <v>39673</v>
      </c>
      <c r="AR31" s="14">
        <v>35806</v>
      </c>
      <c r="AS31" s="14">
        <v>37800</v>
      </c>
      <c r="AT31" s="14">
        <v>32034</v>
      </c>
      <c r="AU31" s="15">
        <v>29220</v>
      </c>
      <c r="AV31" s="15">
        <v>32706</v>
      </c>
      <c r="AW31" s="15">
        <v>35137</v>
      </c>
      <c r="AX31" s="15">
        <v>36089</v>
      </c>
      <c r="AY31" s="15">
        <v>32089</v>
      </c>
      <c r="AZ31" s="15">
        <v>37712</v>
      </c>
      <c r="BA31" s="15">
        <v>40256</v>
      </c>
      <c r="BB31" s="15">
        <v>41523</v>
      </c>
      <c r="BC31" s="15">
        <v>37528</v>
      </c>
      <c r="BD31" s="15">
        <v>44722</v>
      </c>
      <c r="BE31" s="15"/>
      <c r="BF31" s="13" t="s">
        <v>3</v>
      </c>
      <c r="BG31" s="20">
        <f t="shared" si="2"/>
        <v>7010</v>
      </c>
      <c r="BH31" s="12" t="s">
        <v>2</v>
      </c>
      <c r="BI31" s="19">
        <f t="shared" si="3"/>
        <v>18.588247772592268</v>
      </c>
      <c r="BJ31" s="11" t="s">
        <v>1</v>
      </c>
      <c r="BK31" s="55" t="s">
        <v>0</v>
      </c>
      <c r="BL31" s="52" t="s">
        <v>59</v>
      </c>
    </row>
    <row r="32" spans="1:64" s="1" customFormat="1" ht="12.75" customHeight="1" thickTop="1" thickBot="1" x14ac:dyDescent="0.25">
      <c r="A32" s="23" t="s">
        <v>9</v>
      </c>
      <c r="B32" s="22">
        <v>105030</v>
      </c>
      <c r="C32" s="22">
        <v>97900</v>
      </c>
      <c r="D32" s="22">
        <v>101804</v>
      </c>
      <c r="E32" s="22">
        <v>104344</v>
      </c>
      <c r="F32" s="22">
        <v>101809</v>
      </c>
      <c r="G32" s="22">
        <v>101192</v>
      </c>
      <c r="H32" s="22">
        <v>101432</v>
      </c>
      <c r="I32" s="22">
        <v>107972</v>
      </c>
      <c r="J32" s="22">
        <v>110966</v>
      </c>
      <c r="K32" s="22">
        <v>103192</v>
      </c>
      <c r="L32" s="22">
        <v>104141</v>
      </c>
      <c r="M32" s="22">
        <v>106743</v>
      </c>
      <c r="N32" s="22">
        <v>114233</v>
      </c>
      <c r="O32" s="22">
        <v>116057</v>
      </c>
      <c r="P32" s="22">
        <v>118989</v>
      </c>
      <c r="Q32" s="22">
        <v>132322</v>
      </c>
      <c r="R32" s="22">
        <v>126018</v>
      </c>
      <c r="S32" s="22">
        <v>130244</v>
      </c>
      <c r="T32" s="22">
        <v>129899</v>
      </c>
      <c r="U32" s="22">
        <v>131078</v>
      </c>
      <c r="V32" s="22">
        <v>127073</v>
      </c>
      <c r="W32" s="22">
        <v>128566</v>
      </c>
      <c r="X32" s="22">
        <v>135499</v>
      </c>
      <c r="Y32" s="22">
        <v>141086</v>
      </c>
      <c r="Z32" s="22">
        <v>139481</v>
      </c>
      <c r="AA32" s="22">
        <v>133814</v>
      </c>
      <c r="AB32" s="22">
        <v>118220</v>
      </c>
      <c r="AC32" s="22">
        <v>128360</v>
      </c>
      <c r="AD32" s="22">
        <v>120319</v>
      </c>
      <c r="AE32" s="22">
        <v>126914</v>
      </c>
      <c r="AF32" s="22">
        <v>132362</v>
      </c>
      <c r="AG32" s="22">
        <v>135749</v>
      </c>
      <c r="AH32" s="22">
        <v>124867</v>
      </c>
      <c r="AI32" s="22">
        <v>122448</v>
      </c>
      <c r="AJ32" s="22">
        <v>121366</v>
      </c>
      <c r="AK32" s="22">
        <v>107533</v>
      </c>
      <c r="AL32" s="22">
        <v>109215</v>
      </c>
      <c r="AM32" s="22">
        <v>104398</v>
      </c>
      <c r="AN32" s="22">
        <v>111636</v>
      </c>
      <c r="AO32" s="22">
        <v>103553</v>
      </c>
      <c r="AP32" s="22">
        <v>112456</v>
      </c>
      <c r="AQ32" s="22">
        <v>124617</v>
      </c>
      <c r="AR32" s="21">
        <v>121843</v>
      </c>
      <c r="AS32" s="21">
        <v>114013</v>
      </c>
      <c r="AT32" s="21">
        <v>114147</v>
      </c>
      <c r="AU32" s="22">
        <v>111202</v>
      </c>
      <c r="AV32" s="22">
        <v>115639</v>
      </c>
      <c r="AW32" s="15">
        <v>119477</v>
      </c>
      <c r="AX32" s="15">
        <v>121121</v>
      </c>
      <c r="AY32" s="15">
        <v>121606</v>
      </c>
      <c r="AZ32" s="15">
        <v>119771</v>
      </c>
      <c r="BA32" s="15">
        <v>120876</v>
      </c>
      <c r="BB32" s="15">
        <v>124585</v>
      </c>
      <c r="BC32" s="15">
        <v>126230</v>
      </c>
      <c r="BD32" s="15">
        <v>114818</v>
      </c>
      <c r="BE32" s="15"/>
      <c r="BF32" s="13" t="s">
        <v>3</v>
      </c>
      <c r="BG32" s="20">
        <f t="shared" si="2"/>
        <v>-4953</v>
      </c>
      <c r="BH32" s="12" t="s">
        <v>8</v>
      </c>
      <c r="BI32" s="19">
        <f t="shared" si="3"/>
        <v>-4.1353917058386429</v>
      </c>
      <c r="BJ32" s="11" t="s">
        <v>1</v>
      </c>
      <c r="BK32" s="54" t="s">
        <v>0</v>
      </c>
      <c r="BL32" s="50" t="s">
        <v>24</v>
      </c>
    </row>
    <row r="33" spans="1:64" s="1" customFormat="1" ht="12.75" customHeight="1" thickTop="1" thickBot="1" x14ac:dyDescent="0.25">
      <c r="A33" s="35" t="s">
        <v>6</v>
      </c>
      <c r="B33" s="15">
        <v>85920</v>
      </c>
      <c r="C33" s="15">
        <v>93678</v>
      </c>
      <c r="D33" s="15">
        <v>100655</v>
      </c>
      <c r="E33" s="15">
        <v>91322</v>
      </c>
      <c r="F33" s="15">
        <v>109741</v>
      </c>
      <c r="G33" s="15">
        <v>93338</v>
      </c>
      <c r="H33" s="15">
        <v>89724</v>
      </c>
      <c r="I33" s="15">
        <v>93500</v>
      </c>
      <c r="J33" s="15">
        <v>85108</v>
      </c>
      <c r="K33" s="15">
        <v>74784</v>
      </c>
      <c r="L33" s="15">
        <v>94312</v>
      </c>
      <c r="M33" s="15">
        <v>99801</v>
      </c>
      <c r="N33" s="15">
        <v>97356</v>
      </c>
      <c r="O33" s="15">
        <v>101438</v>
      </c>
      <c r="P33" s="15">
        <v>95159</v>
      </c>
      <c r="Q33" s="15">
        <v>104622</v>
      </c>
      <c r="R33" s="15">
        <v>100087</v>
      </c>
      <c r="S33" s="15">
        <v>97013</v>
      </c>
      <c r="T33" s="15">
        <v>94173</v>
      </c>
      <c r="U33" s="15">
        <v>102451</v>
      </c>
      <c r="V33" s="15">
        <v>99050</v>
      </c>
      <c r="W33" s="15">
        <v>100487</v>
      </c>
      <c r="X33" s="15">
        <v>93975</v>
      </c>
      <c r="Y33" s="15">
        <v>101037</v>
      </c>
      <c r="Z33" s="15">
        <v>105594</v>
      </c>
      <c r="AA33" s="15">
        <v>97182</v>
      </c>
      <c r="AB33" s="15">
        <v>98103</v>
      </c>
      <c r="AC33" s="15">
        <v>120260</v>
      </c>
      <c r="AD33" s="15">
        <v>118783</v>
      </c>
      <c r="AE33" s="15">
        <v>110696</v>
      </c>
      <c r="AF33" s="15">
        <v>107813</v>
      </c>
      <c r="AG33" s="15">
        <v>113163</v>
      </c>
      <c r="AH33" s="15">
        <v>112584</v>
      </c>
      <c r="AI33" s="15">
        <v>112077</v>
      </c>
      <c r="AJ33" s="15">
        <v>107297</v>
      </c>
      <c r="AK33" s="15">
        <v>103965</v>
      </c>
      <c r="AL33" s="15">
        <v>112641</v>
      </c>
      <c r="AM33" s="15">
        <v>113799</v>
      </c>
      <c r="AN33" s="15">
        <v>102294</v>
      </c>
      <c r="AO33" s="15">
        <v>121473</v>
      </c>
      <c r="AP33" s="15">
        <v>124918</v>
      </c>
      <c r="AQ33" s="15">
        <v>123251</v>
      </c>
      <c r="AR33" s="14">
        <v>113833</v>
      </c>
      <c r="AS33" s="14">
        <v>122990</v>
      </c>
      <c r="AT33" s="14">
        <v>121153</v>
      </c>
      <c r="AU33" s="15">
        <v>120413</v>
      </c>
      <c r="AV33" s="15">
        <v>126906</v>
      </c>
      <c r="AW33" s="15">
        <v>117090</v>
      </c>
      <c r="AX33" s="15">
        <v>123978</v>
      </c>
      <c r="AY33" s="15">
        <v>107177</v>
      </c>
      <c r="AZ33" s="15">
        <v>98984</v>
      </c>
      <c r="BA33" s="15">
        <v>100944</v>
      </c>
      <c r="BB33" s="15">
        <v>111272</v>
      </c>
      <c r="BC33" s="15">
        <v>100815</v>
      </c>
      <c r="BD33" s="15">
        <v>94270</v>
      </c>
      <c r="BE33" s="15"/>
      <c r="BF33" s="13" t="s">
        <v>3</v>
      </c>
      <c r="BG33" s="20">
        <f t="shared" si="2"/>
        <v>-4714</v>
      </c>
      <c r="BH33" s="12" t="s">
        <v>8</v>
      </c>
      <c r="BI33" s="19">
        <f t="shared" si="3"/>
        <v>-4.7623858401357779</v>
      </c>
      <c r="BJ33" s="11" t="s">
        <v>1</v>
      </c>
      <c r="BK33" s="55" t="s">
        <v>0</v>
      </c>
      <c r="BL33" s="52" t="s">
        <v>23</v>
      </c>
    </row>
    <row r="34" spans="1:64" s="1" customFormat="1" ht="12.75" customHeight="1" thickTop="1" thickBot="1" x14ac:dyDescent="0.25">
      <c r="A34" s="23" t="s">
        <v>22</v>
      </c>
      <c r="B34" s="22">
        <v>65294</v>
      </c>
      <c r="C34" s="22">
        <v>75543</v>
      </c>
      <c r="D34" s="22">
        <v>81266</v>
      </c>
      <c r="E34" s="22">
        <v>78998</v>
      </c>
      <c r="F34" s="22">
        <v>78233</v>
      </c>
      <c r="G34" s="22">
        <v>71971</v>
      </c>
      <c r="H34" s="22">
        <v>73569</v>
      </c>
      <c r="I34" s="22">
        <v>65313</v>
      </c>
      <c r="J34" s="22">
        <v>66221</v>
      </c>
      <c r="K34" s="22">
        <v>83217</v>
      </c>
      <c r="L34" s="22">
        <v>88727</v>
      </c>
      <c r="M34" s="22">
        <v>96739</v>
      </c>
      <c r="N34" s="22">
        <v>85092</v>
      </c>
      <c r="O34" s="22">
        <v>87765</v>
      </c>
      <c r="P34" s="22">
        <v>83036</v>
      </c>
      <c r="Q34" s="22">
        <v>83763</v>
      </c>
      <c r="R34" s="22">
        <v>90299</v>
      </c>
      <c r="S34" s="22">
        <v>94620</v>
      </c>
      <c r="T34" s="22">
        <v>92951</v>
      </c>
      <c r="U34" s="22">
        <v>83836</v>
      </c>
      <c r="V34" s="22">
        <v>80547</v>
      </c>
      <c r="W34" s="22">
        <v>87125</v>
      </c>
      <c r="X34" s="22">
        <v>81032</v>
      </c>
      <c r="Y34" s="22">
        <v>83698</v>
      </c>
      <c r="Z34" s="22">
        <v>85513</v>
      </c>
      <c r="AA34" s="22">
        <v>92888</v>
      </c>
      <c r="AB34" s="22">
        <v>91176</v>
      </c>
      <c r="AC34" s="22">
        <v>93650</v>
      </c>
      <c r="AD34" s="22">
        <v>82746</v>
      </c>
      <c r="AE34" s="22">
        <v>88107</v>
      </c>
      <c r="AF34" s="22">
        <v>79983</v>
      </c>
      <c r="AG34" s="22">
        <v>86642</v>
      </c>
      <c r="AH34" s="22">
        <v>86227</v>
      </c>
      <c r="AI34" s="22">
        <v>79182</v>
      </c>
      <c r="AJ34" s="22">
        <v>80546</v>
      </c>
      <c r="AK34" s="22">
        <v>78547</v>
      </c>
      <c r="AL34" s="22">
        <v>82439</v>
      </c>
      <c r="AM34" s="22">
        <v>83644</v>
      </c>
      <c r="AN34" s="22">
        <v>76181</v>
      </c>
      <c r="AO34" s="22">
        <v>80403</v>
      </c>
      <c r="AP34" s="22">
        <v>87839</v>
      </c>
      <c r="AQ34" s="22">
        <v>83037</v>
      </c>
      <c r="AR34" s="21">
        <v>83542</v>
      </c>
      <c r="AS34" s="21">
        <v>75780</v>
      </c>
      <c r="AT34" s="21">
        <v>75724</v>
      </c>
      <c r="AU34" s="22">
        <v>75039</v>
      </c>
      <c r="AV34" s="22">
        <v>86377</v>
      </c>
      <c r="AW34" s="15">
        <v>74246</v>
      </c>
      <c r="AX34" s="15">
        <v>78608</v>
      </c>
      <c r="AY34" s="15">
        <v>72695</v>
      </c>
      <c r="AZ34" s="15">
        <v>65024</v>
      </c>
      <c r="BA34" s="15">
        <v>63129</v>
      </c>
      <c r="BB34" s="15">
        <v>70595</v>
      </c>
      <c r="BC34" s="15">
        <v>83639</v>
      </c>
      <c r="BD34" s="15">
        <v>80634</v>
      </c>
      <c r="BE34" s="15"/>
      <c r="BF34" s="13" t="s">
        <v>3</v>
      </c>
      <c r="BG34" s="20">
        <f t="shared" si="2"/>
        <v>15610</v>
      </c>
      <c r="BH34" s="12" t="s">
        <v>2</v>
      </c>
      <c r="BI34" s="19">
        <f t="shared" si="3"/>
        <v>24.006520669291348</v>
      </c>
      <c r="BJ34" s="11" t="s">
        <v>1</v>
      </c>
      <c r="BK34" s="54" t="s">
        <v>0</v>
      </c>
      <c r="BL34" s="53" t="s">
        <v>21</v>
      </c>
    </row>
    <row r="35" spans="1:64" ht="16.5" thickTop="1" thickBot="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8"/>
      <c r="BG35" s="48"/>
      <c r="BH35" s="48"/>
      <c r="BI35" s="48"/>
      <c r="BJ35" s="48"/>
      <c r="BK35" s="48"/>
      <c r="BL35" s="49"/>
    </row>
    <row r="36" spans="1:64" s="1" customFormat="1" ht="12.75" customHeight="1" thickTop="1" thickBot="1" x14ac:dyDescent="0.25">
      <c r="A36" s="32" t="s">
        <v>20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58"/>
      <c r="AY36" s="58"/>
      <c r="AZ36" s="58"/>
      <c r="BA36" s="58"/>
      <c r="BB36" s="58"/>
      <c r="BC36" s="58"/>
      <c r="BD36" s="58"/>
      <c r="BE36" s="58"/>
      <c r="BF36" s="62" t="s">
        <v>19</v>
      </c>
      <c r="BG36" s="63"/>
      <c r="BH36" s="63"/>
      <c r="BI36" s="63"/>
      <c r="BJ36" s="63"/>
      <c r="BK36" s="63"/>
      <c r="BL36" s="64"/>
    </row>
    <row r="37" spans="1:64" s="1" customFormat="1" ht="12.75" customHeight="1" thickTop="1" thickBot="1" x14ac:dyDescent="0.25">
      <c r="A37" s="32" t="s">
        <v>18</v>
      </c>
      <c r="B37" s="31">
        <v>55177</v>
      </c>
      <c r="C37" s="31">
        <v>50628</v>
      </c>
      <c r="D37" s="31">
        <v>52314</v>
      </c>
      <c r="E37" s="31">
        <v>49333</v>
      </c>
      <c r="F37" s="31">
        <v>34933</v>
      </c>
      <c r="G37" s="31">
        <v>51512</v>
      </c>
      <c r="H37" s="31">
        <v>130752</v>
      </c>
      <c r="I37" s="31">
        <v>142715</v>
      </c>
      <c r="J37" s="31">
        <v>185537</v>
      </c>
      <c r="K37" s="31">
        <v>85501</v>
      </c>
      <c r="L37" s="31">
        <v>117317</v>
      </c>
      <c r="M37" s="31">
        <v>155336</v>
      </c>
      <c r="N37" s="31">
        <v>105925</v>
      </c>
      <c r="O37" s="31">
        <v>105769</v>
      </c>
      <c r="P37" s="31">
        <v>144636</v>
      </c>
      <c r="Q37" s="31">
        <v>106061</v>
      </c>
      <c r="R37" s="31">
        <v>92160</v>
      </c>
      <c r="S37" s="31">
        <v>147577</v>
      </c>
      <c r="T37" s="31">
        <v>132886</v>
      </c>
      <c r="U37" s="31">
        <v>148546</v>
      </c>
      <c r="V37" s="31">
        <v>163358</v>
      </c>
      <c r="W37" s="31">
        <v>136397</v>
      </c>
      <c r="X37" s="31">
        <v>125035</v>
      </c>
      <c r="Y37" s="31">
        <v>142017</v>
      </c>
      <c r="Z37" s="31">
        <v>108885</v>
      </c>
      <c r="AA37" s="31">
        <v>161193</v>
      </c>
      <c r="AB37" s="31">
        <v>154146</v>
      </c>
      <c r="AC37" s="31">
        <v>171176</v>
      </c>
      <c r="AD37" s="31">
        <v>160067</v>
      </c>
      <c r="AE37" s="31">
        <v>150730</v>
      </c>
      <c r="AF37" s="31">
        <v>162487</v>
      </c>
      <c r="AG37" s="31">
        <v>132456</v>
      </c>
      <c r="AH37" s="31">
        <v>158732</v>
      </c>
      <c r="AI37" s="31">
        <v>152256</v>
      </c>
      <c r="AJ37" s="31">
        <v>138911</v>
      </c>
      <c r="AK37" s="31">
        <v>160546</v>
      </c>
      <c r="AL37" s="31">
        <v>186161</v>
      </c>
      <c r="AM37" s="31">
        <v>160732</v>
      </c>
      <c r="AN37" s="31">
        <v>155336</v>
      </c>
      <c r="AO37" s="31">
        <v>185577</v>
      </c>
      <c r="AP37" s="31">
        <v>180732</v>
      </c>
      <c r="AQ37" s="31">
        <v>185227</v>
      </c>
      <c r="AR37" s="30">
        <v>205037</v>
      </c>
      <c r="AS37" s="30">
        <v>206167</v>
      </c>
      <c r="AT37" s="30">
        <v>183217</v>
      </c>
      <c r="AU37" s="31">
        <v>176701</v>
      </c>
      <c r="AV37" s="31">
        <v>206943</v>
      </c>
      <c r="AW37" s="31">
        <v>186655</v>
      </c>
      <c r="AX37" s="31">
        <v>192265</v>
      </c>
      <c r="AY37" s="31">
        <v>162966</v>
      </c>
      <c r="AZ37" s="31">
        <v>183648</v>
      </c>
      <c r="BA37" s="31">
        <v>158304</v>
      </c>
      <c r="BB37" s="31">
        <v>238245</v>
      </c>
      <c r="BC37" s="31">
        <v>170606</v>
      </c>
      <c r="BD37" s="31">
        <v>150275</v>
      </c>
      <c r="BE37" s="31"/>
      <c r="BF37" s="10"/>
      <c r="BG37" s="29"/>
      <c r="BH37" s="28"/>
      <c r="BI37" s="27"/>
      <c r="BJ37" s="27"/>
      <c r="BK37" s="10"/>
      <c r="BL37" s="9"/>
    </row>
    <row r="38" spans="1:64" s="1" customFormat="1" ht="12.75" customHeight="1" thickTop="1" thickBot="1" x14ac:dyDescent="0.25">
      <c r="A38" s="23" t="s">
        <v>17</v>
      </c>
      <c r="B38" s="22">
        <v>25520</v>
      </c>
      <c r="C38" s="22">
        <v>21378</v>
      </c>
      <c r="D38" s="22">
        <v>22008</v>
      </c>
      <c r="E38" s="22">
        <v>15004</v>
      </c>
      <c r="F38" s="22">
        <v>12139</v>
      </c>
      <c r="G38" s="22">
        <v>17057</v>
      </c>
      <c r="H38" s="22">
        <v>48480</v>
      </c>
      <c r="I38" s="22">
        <v>73537</v>
      </c>
      <c r="J38" s="22">
        <v>85030</v>
      </c>
      <c r="K38" s="22">
        <v>45457</v>
      </c>
      <c r="L38" s="22">
        <v>61716</v>
      </c>
      <c r="M38" s="22">
        <v>71432</v>
      </c>
      <c r="N38" s="22">
        <v>51079</v>
      </c>
      <c r="O38" s="22">
        <v>49621</v>
      </c>
      <c r="P38" s="22">
        <v>54431</v>
      </c>
      <c r="Q38" s="22">
        <v>47858</v>
      </c>
      <c r="R38" s="22">
        <v>45149</v>
      </c>
      <c r="S38" s="22">
        <v>78845</v>
      </c>
      <c r="T38" s="22">
        <v>61827</v>
      </c>
      <c r="U38" s="22">
        <v>68405</v>
      </c>
      <c r="V38" s="22">
        <v>74347</v>
      </c>
      <c r="W38" s="22">
        <v>52409</v>
      </c>
      <c r="X38" s="22">
        <v>53532</v>
      </c>
      <c r="Y38" s="22">
        <v>50836</v>
      </c>
      <c r="Z38" s="22">
        <v>46257</v>
      </c>
      <c r="AA38" s="22">
        <v>79071</v>
      </c>
      <c r="AB38" s="22">
        <v>63653</v>
      </c>
      <c r="AC38" s="22">
        <v>60531</v>
      </c>
      <c r="AD38" s="22">
        <v>46791</v>
      </c>
      <c r="AE38" s="22">
        <v>55743</v>
      </c>
      <c r="AF38" s="22">
        <v>55787</v>
      </c>
      <c r="AG38" s="22">
        <v>25043</v>
      </c>
      <c r="AH38" s="22">
        <v>53936</v>
      </c>
      <c r="AI38" s="22">
        <v>52386</v>
      </c>
      <c r="AJ38" s="22">
        <v>39404</v>
      </c>
      <c r="AK38" s="22">
        <v>52010</v>
      </c>
      <c r="AL38" s="22">
        <v>58708</v>
      </c>
      <c r="AM38" s="22">
        <v>44567</v>
      </c>
      <c r="AN38" s="22">
        <v>46098</v>
      </c>
      <c r="AO38" s="22">
        <v>50992</v>
      </c>
      <c r="AP38" s="22">
        <v>49609</v>
      </c>
      <c r="AQ38" s="22">
        <v>50634</v>
      </c>
      <c r="AR38" s="21">
        <v>62677</v>
      </c>
      <c r="AS38" s="21">
        <v>75167</v>
      </c>
      <c r="AT38" s="21">
        <v>57993</v>
      </c>
      <c r="AU38" s="22">
        <v>58321</v>
      </c>
      <c r="AV38" s="22">
        <v>62048</v>
      </c>
      <c r="AW38" s="22">
        <v>46147</v>
      </c>
      <c r="AX38" s="15">
        <v>47939</v>
      </c>
      <c r="AY38" s="15">
        <v>45457</v>
      </c>
      <c r="AZ38" s="15">
        <v>42292</v>
      </c>
      <c r="BA38" s="15">
        <v>37600</v>
      </c>
      <c r="BB38" s="15">
        <v>51552</v>
      </c>
      <c r="BC38" s="15">
        <v>43795</v>
      </c>
      <c r="BD38" s="15">
        <v>36039</v>
      </c>
      <c r="BE38" s="15"/>
      <c r="BF38" s="13" t="s">
        <v>3</v>
      </c>
      <c r="BG38" s="20">
        <f t="shared" ref="BG38:BG45" si="4">BD38-AZ38</f>
        <v>-6253</v>
      </c>
      <c r="BH38" s="12" t="s">
        <v>8</v>
      </c>
      <c r="BI38" s="19">
        <f t="shared" ref="BI38:BI45" si="5">BD38/AZ38*100-100</f>
        <v>-14.785302184810362</v>
      </c>
      <c r="BJ38" s="11" t="s">
        <v>1</v>
      </c>
      <c r="BK38" s="18" t="s">
        <v>0</v>
      </c>
      <c r="BL38" s="26" t="s">
        <v>58</v>
      </c>
    </row>
    <row r="39" spans="1:64" s="1" customFormat="1" ht="12.75" customHeight="1" thickTop="1" thickBot="1" x14ac:dyDescent="0.25">
      <c r="A39" s="16" t="s">
        <v>16</v>
      </c>
      <c r="B39" s="15">
        <v>6984</v>
      </c>
      <c r="C39" s="15">
        <v>4757</v>
      </c>
      <c r="D39" s="15">
        <v>6629</v>
      </c>
      <c r="E39" s="15">
        <v>5919</v>
      </c>
      <c r="F39" s="15">
        <v>4148</v>
      </c>
      <c r="G39" s="15">
        <v>4237</v>
      </c>
      <c r="H39" s="15">
        <v>18398</v>
      </c>
      <c r="I39" s="15">
        <v>31361</v>
      </c>
      <c r="J39" s="15">
        <v>34897</v>
      </c>
      <c r="K39" s="15">
        <v>19488</v>
      </c>
      <c r="L39" s="15">
        <v>29182</v>
      </c>
      <c r="M39" s="15">
        <v>33873</v>
      </c>
      <c r="N39" s="15">
        <v>20896</v>
      </c>
      <c r="O39" s="15">
        <v>25779</v>
      </c>
      <c r="P39" s="15">
        <v>16963</v>
      </c>
      <c r="Q39" s="15">
        <v>20286</v>
      </c>
      <c r="R39" s="15">
        <v>20267</v>
      </c>
      <c r="S39" s="15">
        <v>28933</v>
      </c>
      <c r="T39" s="15">
        <v>30777</v>
      </c>
      <c r="U39" s="15">
        <v>27838</v>
      </c>
      <c r="V39" s="15">
        <v>37376</v>
      </c>
      <c r="W39" s="15">
        <v>25152</v>
      </c>
      <c r="X39" s="15">
        <v>17855</v>
      </c>
      <c r="Y39" s="15">
        <v>20665</v>
      </c>
      <c r="Z39" s="15">
        <v>17334</v>
      </c>
      <c r="AA39" s="15">
        <v>34491</v>
      </c>
      <c r="AB39" s="15">
        <v>33829</v>
      </c>
      <c r="AC39" s="15">
        <v>26060</v>
      </c>
      <c r="AD39" s="15">
        <v>21813</v>
      </c>
      <c r="AE39" s="15">
        <v>25763</v>
      </c>
      <c r="AF39" s="15">
        <v>25870</v>
      </c>
      <c r="AG39" s="15">
        <v>6803</v>
      </c>
      <c r="AH39" s="15">
        <v>24331</v>
      </c>
      <c r="AI39" s="15">
        <v>21479</v>
      </c>
      <c r="AJ39" s="15">
        <v>17463</v>
      </c>
      <c r="AK39" s="15">
        <v>22085</v>
      </c>
      <c r="AL39" s="15">
        <v>28843</v>
      </c>
      <c r="AM39" s="15">
        <v>17999</v>
      </c>
      <c r="AN39" s="15">
        <v>18308</v>
      </c>
      <c r="AO39" s="15">
        <v>22704</v>
      </c>
      <c r="AP39" s="15">
        <v>23116</v>
      </c>
      <c r="AQ39" s="15">
        <v>17648</v>
      </c>
      <c r="AR39" s="14">
        <v>25620</v>
      </c>
      <c r="AS39" s="14">
        <v>25110</v>
      </c>
      <c r="AT39" s="14">
        <v>23265</v>
      </c>
      <c r="AU39" s="15">
        <v>21295</v>
      </c>
      <c r="AV39" s="15">
        <v>30292</v>
      </c>
      <c r="AW39" s="15">
        <v>21483</v>
      </c>
      <c r="AX39" s="15">
        <v>15830</v>
      </c>
      <c r="AY39" s="15">
        <v>14029</v>
      </c>
      <c r="AZ39" s="15">
        <v>14815</v>
      </c>
      <c r="BA39" s="15">
        <v>10639</v>
      </c>
      <c r="BB39" s="15">
        <v>22775</v>
      </c>
      <c r="BC39" s="15">
        <v>13508</v>
      </c>
      <c r="BD39" s="15">
        <v>12211</v>
      </c>
      <c r="BE39" s="15"/>
      <c r="BF39" s="13" t="s">
        <v>3</v>
      </c>
      <c r="BG39" s="20">
        <f t="shared" si="4"/>
        <v>-2604</v>
      </c>
      <c r="BH39" s="12" t="s">
        <v>8</v>
      </c>
      <c r="BI39" s="19">
        <f t="shared" si="5"/>
        <v>-17.576780290246376</v>
      </c>
      <c r="BJ39" s="11" t="s">
        <v>1</v>
      </c>
      <c r="BK39" s="10" t="s">
        <v>0</v>
      </c>
      <c r="BL39" s="9" t="s">
        <v>15</v>
      </c>
    </row>
    <row r="40" spans="1:64" s="1" customFormat="1" ht="12.75" customHeight="1" thickTop="1" thickBot="1" x14ac:dyDescent="0.25">
      <c r="A40" s="25" t="s">
        <v>14</v>
      </c>
      <c r="B40" s="24">
        <v>2991</v>
      </c>
      <c r="C40" s="24">
        <v>4003</v>
      </c>
      <c r="D40" s="24">
        <v>1661</v>
      </c>
      <c r="E40" s="24">
        <v>2191</v>
      </c>
      <c r="F40" s="24">
        <v>1118</v>
      </c>
      <c r="G40" s="24">
        <v>2677</v>
      </c>
      <c r="H40" s="24">
        <v>4669</v>
      </c>
      <c r="I40" s="24">
        <v>4334</v>
      </c>
      <c r="J40" s="24">
        <v>11152</v>
      </c>
      <c r="K40" s="24">
        <v>4810</v>
      </c>
      <c r="L40" s="24">
        <v>4635</v>
      </c>
      <c r="M40" s="24">
        <v>7490</v>
      </c>
      <c r="N40" s="24">
        <v>4779</v>
      </c>
      <c r="O40" s="24">
        <v>4060</v>
      </c>
      <c r="P40" s="24">
        <v>7136</v>
      </c>
      <c r="Q40" s="24">
        <v>4890</v>
      </c>
      <c r="R40" s="24">
        <v>4006</v>
      </c>
      <c r="S40" s="24">
        <v>6317</v>
      </c>
      <c r="T40" s="24">
        <v>6020</v>
      </c>
      <c r="U40" s="24">
        <v>5932</v>
      </c>
      <c r="V40" s="24">
        <v>8971</v>
      </c>
      <c r="W40" s="24">
        <v>6086</v>
      </c>
      <c r="X40" s="24">
        <v>7036</v>
      </c>
      <c r="Y40" s="24">
        <v>7008</v>
      </c>
      <c r="Z40" s="24">
        <v>4357</v>
      </c>
      <c r="AA40" s="24">
        <v>9826</v>
      </c>
      <c r="AB40" s="24">
        <v>8001</v>
      </c>
      <c r="AC40" s="24">
        <v>9216</v>
      </c>
      <c r="AD40" s="24">
        <v>5438</v>
      </c>
      <c r="AE40" s="24">
        <v>5567</v>
      </c>
      <c r="AF40" s="24">
        <v>3679</v>
      </c>
      <c r="AG40" s="24">
        <v>3349</v>
      </c>
      <c r="AH40" s="24">
        <v>3538</v>
      </c>
      <c r="AI40" s="24">
        <v>6519</v>
      </c>
      <c r="AJ40" s="24">
        <v>3011</v>
      </c>
      <c r="AK40" s="24">
        <v>9248</v>
      </c>
      <c r="AL40" s="24">
        <v>3603</v>
      </c>
      <c r="AM40" s="24">
        <v>3153</v>
      </c>
      <c r="AN40" s="24">
        <v>3611</v>
      </c>
      <c r="AO40" s="24">
        <v>4362</v>
      </c>
      <c r="AP40" s="24">
        <v>2262</v>
      </c>
      <c r="AQ40" s="24">
        <v>4063</v>
      </c>
      <c r="AR40" s="24">
        <v>5117</v>
      </c>
      <c r="AS40" s="24">
        <v>8488</v>
      </c>
      <c r="AT40" s="24">
        <v>9149</v>
      </c>
      <c r="AU40" s="24">
        <v>5344</v>
      </c>
      <c r="AV40" s="24">
        <v>9351</v>
      </c>
      <c r="AW40" s="24">
        <v>2811</v>
      </c>
      <c r="AX40" s="24">
        <v>4817</v>
      </c>
      <c r="AY40" s="24">
        <v>4661</v>
      </c>
      <c r="AZ40" s="24">
        <v>4086</v>
      </c>
      <c r="BA40" s="24">
        <v>6575</v>
      </c>
      <c r="BB40" s="24">
        <v>6687</v>
      </c>
      <c r="BC40" s="24">
        <v>2717</v>
      </c>
      <c r="BD40" s="24">
        <v>4736</v>
      </c>
      <c r="BE40" s="24"/>
      <c r="BF40" s="13" t="s">
        <v>3</v>
      </c>
      <c r="BG40" s="20">
        <f t="shared" si="4"/>
        <v>650</v>
      </c>
      <c r="BH40" s="12" t="s">
        <v>2</v>
      </c>
      <c r="BI40" s="19">
        <f t="shared" si="5"/>
        <v>15.907978463044543</v>
      </c>
      <c r="BJ40" s="11" t="s">
        <v>1</v>
      </c>
      <c r="BK40" s="18" t="s">
        <v>0</v>
      </c>
      <c r="BL40" s="17" t="s">
        <v>13</v>
      </c>
    </row>
    <row r="41" spans="1:64" s="1" customFormat="1" ht="12.75" customHeight="1" thickTop="1" thickBot="1" x14ac:dyDescent="0.25">
      <c r="A41" s="23" t="s">
        <v>12</v>
      </c>
      <c r="B41" s="22">
        <v>5333</v>
      </c>
      <c r="C41" s="22">
        <v>3069</v>
      </c>
      <c r="D41" s="22">
        <v>1857</v>
      </c>
      <c r="E41" s="22">
        <v>1590</v>
      </c>
      <c r="F41" s="22">
        <v>844</v>
      </c>
      <c r="G41" s="22">
        <v>1622</v>
      </c>
      <c r="H41" s="22">
        <v>2447</v>
      </c>
      <c r="I41" s="22">
        <v>6725</v>
      </c>
      <c r="J41" s="22">
        <v>5993</v>
      </c>
      <c r="K41" s="22">
        <v>5633</v>
      </c>
      <c r="L41" s="22">
        <v>5354</v>
      </c>
      <c r="M41" s="22">
        <v>6158</v>
      </c>
      <c r="N41" s="22">
        <v>4349</v>
      </c>
      <c r="O41" s="22">
        <v>3318</v>
      </c>
      <c r="P41" s="22">
        <v>6024</v>
      </c>
      <c r="Q41" s="22">
        <v>4101</v>
      </c>
      <c r="R41" s="22">
        <v>4222</v>
      </c>
      <c r="S41" s="22">
        <v>4064</v>
      </c>
      <c r="T41" s="22">
        <v>4607</v>
      </c>
      <c r="U41" s="22">
        <v>6755</v>
      </c>
      <c r="V41" s="22">
        <v>3609</v>
      </c>
      <c r="W41" s="22">
        <v>3126</v>
      </c>
      <c r="X41" s="22">
        <v>4405</v>
      </c>
      <c r="Y41" s="22">
        <v>5609</v>
      </c>
      <c r="Z41" s="22">
        <v>4964</v>
      </c>
      <c r="AA41" s="22">
        <v>6244</v>
      </c>
      <c r="AB41" s="22">
        <v>4823</v>
      </c>
      <c r="AC41" s="22">
        <v>3056</v>
      </c>
      <c r="AD41" s="22">
        <v>2970</v>
      </c>
      <c r="AE41" s="22">
        <v>3290</v>
      </c>
      <c r="AF41" s="22">
        <v>4826</v>
      </c>
      <c r="AG41" s="22">
        <v>2248</v>
      </c>
      <c r="AH41" s="22">
        <v>5189</v>
      </c>
      <c r="AI41" s="22">
        <v>4217</v>
      </c>
      <c r="AJ41" s="22">
        <v>2371</v>
      </c>
      <c r="AK41" s="22">
        <v>6028</v>
      </c>
      <c r="AL41" s="22">
        <v>4496</v>
      </c>
      <c r="AM41" s="22">
        <v>4635</v>
      </c>
      <c r="AN41" s="22">
        <v>4375</v>
      </c>
      <c r="AO41" s="22">
        <v>4435</v>
      </c>
      <c r="AP41" s="22">
        <v>5084</v>
      </c>
      <c r="AQ41" s="22">
        <v>5241</v>
      </c>
      <c r="AR41" s="21">
        <v>7711</v>
      </c>
      <c r="AS41" s="21">
        <v>10346</v>
      </c>
      <c r="AT41" s="21">
        <v>8590</v>
      </c>
      <c r="AU41" s="22">
        <v>5488</v>
      </c>
      <c r="AV41" s="22">
        <v>2690</v>
      </c>
      <c r="AW41" s="22">
        <v>2628</v>
      </c>
      <c r="AX41" s="15">
        <v>4797</v>
      </c>
      <c r="AY41" s="15">
        <v>4049</v>
      </c>
      <c r="AZ41" s="15">
        <v>8250</v>
      </c>
      <c r="BA41" s="15">
        <v>4183</v>
      </c>
      <c r="BB41" s="15">
        <v>3788</v>
      </c>
      <c r="BC41" s="15">
        <v>7394</v>
      </c>
      <c r="BD41" s="15">
        <v>2345</v>
      </c>
      <c r="BE41" s="15"/>
      <c r="BF41" s="13" t="s">
        <v>3</v>
      </c>
      <c r="BG41" s="20">
        <f t="shared" si="4"/>
        <v>-5905</v>
      </c>
      <c r="BH41" s="12" t="s">
        <v>8</v>
      </c>
      <c r="BI41" s="19">
        <f t="shared" si="5"/>
        <v>-71.575757575757578</v>
      </c>
      <c r="BJ41" s="11" t="s">
        <v>1</v>
      </c>
      <c r="BK41" s="18" t="s">
        <v>0</v>
      </c>
      <c r="BL41" s="17" t="s">
        <v>11</v>
      </c>
    </row>
    <row r="42" spans="1:64" s="1" customFormat="1" ht="12.75" customHeight="1" thickTop="1" thickBot="1" x14ac:dyDescent="0.25">
      <c r="A42" s="16" t="s">
        <v>10</v>
      </c>
      <c r="B42" s="15">
        <v>2231</v>
      </c>
      <c r="C42" s="15">
        <v>1833</v>
      </c>
      <c r="D42" s="15">
        <v>2680</v>
      </c>
      <c r="E42" s="15">
        <v>736</v>
      </c>
      <c r="F42" s="15">
        <v>850</v>
      </c>
      <c r="G42" s="15">
        <v>1464</v>
      </c>
      <c r="H42" s="15">
        <v>3866</v>
      </c>
      <c r="I42" s="15">
        <v>2626</v>
      </c>
      <c r="J42" s="15">
        <v>5779</v>
      </c>
      <c r="K42" s="15">
        <v>3988</v>
      </c>
      <c r="L42" s="15">
        <v>2643</v>
      </c>
      <c r="M42" s="15">
        <v>5225</v>
      </c>
      <c r="N42" s="15">
        <v>4909</v>
      </c>
      <c r="O42" s="15">
        <v>1624</v>
      </c>
      <c r="P42" s="15">
        <v>6518</v>
      </c>
      <c r="Q42" s="15">
        <v>2040</v>
      </c>
      <c r="R42" s="15">
        <v>1348</v>
      </c>
      <c r="S42" s="15">
        <v>2790</v>
      </c>
      <c r="T42" s="15">
        <v>2285</v>
      </c>
      <c r="U42" s="15">
        <v>3795</v>
      </c>
      <c r="V42" s="15">
        <v>5438</v>
      </c>
      <c r="W42" s="15">
        <v>3629</v>
      </c>
      <c r="X42" s="15">
        <v>3440</v>
      </c>
      <c r="Y42" s="15">
        <v>1970</v>
      </c>
      <c r="Z42" s="15">
        <v>4498</v>
      </c>
      <c r="AA42" s="15">
        <v>3259</v>
      </c>
      <c r="AB42" s="15">
        <v>4115</v>
      </c>
      <c r="AC42" s="15">
        <v>3919</v>
      </c>
      <c r="AD42" s="15">
        <v>1513</v>
      </c>
      <c r="AE42" s="15">
        <v>2541</v>
      </c>
      <c r="AF42" s="15">
        <v>3578</v>
      </c>
      <c r="AG42" s="15">
        <v>2038</v>
      </c>
      <c r="AH42" s="15">
        <v>3382</v>
      </c>
      <c r="AI42" s="15">
        <v>5119</v>
      </c>
      <c r="AJ42" s="15">
        <v>2465</v>
      </c>
      <c r="AK42" s="15">
        <v>2452</v>
      </c>
      <c r="AL42" s="15">
        <v>3193</v>
      </c>
      <c r="AM42" s="15">
        <v>3256</v>
      </c>
      <c r="AN42" s="15">
        <v>3811</v>
      </c>
      <c r="AO42" s="15">
        <v>2634</v>
      </c>
      <c r="AP42" s="15">
        <v>3975</v>
      </c>
      <c r="AQ42" s="15">
        <v>2546</v>
      </c>
      <c r="AR42" s="14">
        <v>4212</v>
      </c>
      <c r="AS42" s="14">
        <v>7463</v>
      </c>
      <c r="AT42" s="14">
        <v>3060</v>
      </c>
      <c r="AU42" s="15">
        <v>5590</v>
      </c>
      <c r="AV42" s="15">
        <v>3121</v>
      </c>
      <c r="AW42" s="15">
        <v>3325</v>
      </c>
      <c r="AX42" s="15">
        <v>5791</v>
      </c>
      <c r="AY42" s="15">
        <v>3132</v>
      </c>
      <c r="AZ42" s="15">
        <v>4340</v>
      </c>
      <c r="BA42" s="15">
        <v>2603</v>
      </c>
      <c r="BB42" s="15">
        <v>3423</v>
      </c>
      <c r="BC42" s="15">
        <v>3397</v>
      </c>
      <c r="BD42" s="15">
        <v>6205</v>
      </c>
      <c r="BE42" s="15"/>
      <c r="BF42" s="13" t="s">
        <v>3</v>
      </c>
      <c r="BG42" s="20">
        <f t="shared" si="4"/>
        <v>1865</v>
      </c>
      <c r="BH42" s="12" t="s">
        <v>2</v>
      </c>
      <c r="BI42" s="19">
        <f t="shared" si="5"/>
        <v>42.972350230414747</v>
      </c>
      <c r="BJ42" s="11" t="s">
        <v>1</v>
      </c>
      <c r="BK42" s="10" t="s">
        <v>0</v>
      </c>
      <c r="BL42" s="9" t="s">
        <v>57</v>
      </c>
    </row>
    <row r="43" spans="1:64" s="1" customFormat="1" ht="12.75" customHeight="1" thickTop="1" thickBot="1" x14ac:dyDescent="0.25">
      <c r="A43" s="23" t="s">
        <v>9</v>
      </c>
      <c r="B43" s="22">
        <v>2770</v>
      </c>
      <c r="C43" s="22">
        <v>2410</v>
      </c>
      <c r="D43" s="22">
        <v>2358</v>
      </c>
      <c r="E43" s="22">
        <v>302</v>
      </c>
      <c r="F43" s="22">
        <v>1250</v>
      </c>
      <c r="G43" s="22">
        <v>1022</v>
      </c>
      <c r="H43" s="22">
        <v>2582</v>
      </c>
      <c r="I43" s="22">
        <v>5494</v>
      </c>
      <c r="J43" s="22">
        <v>5911</v>
      </c>
      <c r="K43" s="22">
        <v>2173</v>
      </c>
      <c r="L43" s="22">
        <v>3839</v>
      </c>
      <c r="M43" s="22">
        <v>3506</v>
      </c>
      <c r="N43" s="22">
        <v>4940</v>
      </c>
      <c r="O43" s="22">
        <v>4601</v>
      </c>
      <c r="P43" s="22">
        <v>3673</v>
      </c>
      <c r="Q43" s="22">
        <v>3772</v>
      </c>
      <c r="R43" s="22">
        <v>3356</v>
      </c>
      <c r="S43" s="22">
        <v>18092</v>
      </c>
      <c r="T43" s="22">
        <v>3959</v>
      </c>
      <c r="U43" s="22">
        <v>4335</v>
      </c>
      <c r="V43" s="22">
        <v>6853</v>
      </c>
      <c r="W43" s="22">
        <v>4423</v>
      </c>
      <c r="X43" s="22">
        <v>3720</v>
      </c>
      <c r="Y43" s="22">
        <v>4665</v>
      </c>
      <c r="Z43" s="22">
        <v>3157</v>
      </c>
      <c r="AA43" s="22">
        <v>5046</v>
      </c>
      <c r="AB43" s="22">
        <v>2173</v>
      </c>
      <c r="AC43" s="22">
        <v>3281</v>
      </c>
      <c r="AD43" s="22">
        <v>2002</v>
      </c>
      <c r="AE43" s="22">
        <v>5306</v>
      </c>
      <c r="AF43" s="22">
        <v>5128</v>
      </c>
      <c r="AG43" s="22">
        <v>1990</v>
      </c>
      <c r="AH43" s="22">
        <v>5100</v>
      </c>
      <c r="AI43" s="22">
        <v>2727</v>
      </c>
      <c r="AJ43" s="22">
        <v>3285</v>
      </c>
      <c r="AK43" s="22">
        <v>2874</v>
      </c>
      <c r="AL43" s="22">
        <v>4233</v>
      </c>
      <c r="AM43" s="22">
        <v>4404</v>
      </c>
      <c r="AN43" s="22">
        <v>5555</v>
      </c>
      <c r="AO43" s="22">
        <v>1534</v>
      </c>
      <c r="AP43" s="22">
        <v>4026</v>
      </c>
      <c r="AQ43" s="22">
        <v>5895</v>
      </c>
      <c r="AR43" s="21">
        <v>2709</v>
      </c>
      <c r="AS43" s="21">
        <v>1752</v>
      </c>
      <c r="AT43" s="21">
        <v>3049</v>
      </c>
      <c r="AU43" s="22">
        <v>3330</v>
      </c>
      <c r="AV43" s="22">
        <v>3328</v>
      </c>
      <c r="AW43" s="22">
        <v>2627</v>
      </c>
      <c r="AX43" s="15">
        <v>1746</v>
      </c>
      <c r="AY43" s="15">
        <v>4841</v>
      </c>
      <c r="AZ43" s="15">
        <v>2747</v>
      </c>
      <c r="BA43" s="15">
        <v>3278</v>
      </c>
      <c r="BB43" s="15">
        <v>3681</v>
      </c>
      <c r="BC43" s="15">
        <v>3568</v>
      </c>
      <c r="BD43" s="15">
        <v>799</v>
      </c>
      <c r="BE43" s="15"/>
      <c r="BF43" s="13" t="s">
        <v>3</v>
      </c>
      <c r="BG43" s="20">
        <f t="shared" si="4"/>
        <v>-1948</v>
      </c>
      <c r="BH43" s="12" t="s">
        <v>8</v>
      </c>
      <c r="BI43" s="19">
        <f t="shared" si="5"/>
        <v>-70.913724062613767</v>
      </c>
      <c r="BJ43" s="11" t="s">
        <v>1</v>
      </c>
      <c r="BK43" s="18" t="s">
        <v>0</v>
      </c>
      <c r="BL43" s="17" t="s">
        <v>7</v>
      </c>
    </row>
    <row r="44" spans="1:64" s="1" customFormat="1" ht="12.75" customHeight="1" thickTop="1" thickBot="1" x14ac:dyDescent="0.25">
      <c r="A44" s="16" t="s">
        <v>6</v>
      </c>
      <c r="B44" s="15">
        <v>4322</v>
      </c>
      <c r="C44" s="15">
        <v>3882</v>
      </c>
      <c r="D44" s="15">
        <v>6277</v>
      </c>
      <c r="E44" s="15">
        <v>2197</v>
      </c>
      <c r="F44" s="15">
        <v>2835</v>
      </c>
      <c r="G44" s="15">
        <v>5586</v>
      </c>
      <c r="H44" s="15">
        <v>14490</v>
      </c>
      <c r="I44" s="15">
        <v>20720</v>
      </c>
      <c r="J44" s="15">
        <v>18450</v>
      </c>
      <c r="K44" s="15">
        <v>7139</v>
      </c>
      <c r="L44" s="15">
        <v>13107</v>
      </c>
      <c r="M44" s="15">
        <v>12339</v>
      </c>
      <c r="N44" s="15">
        <v>8342</v>
      </c>
      <c r="O44" s="15">
        <v>9432</v>
      </c>
      <c r="P44" s="15">
        <v>12829</v>
      </c>
      <c r="Q44" s="15">
        <v>9537</v>
      </c>
      <c r="R44" s="15">
        <v>8656</v>
      </c>
      <c r="S44" s="15">
        <v>10109</v>
      </c>
      <c r="T44" s="15">
        <v>12400</v>
      </c>
      <c r="U44" s="15">
        <v>17813</v>
      </c>
      <c r="V44" s="15">
        <v>10911</v>
      </c>
      <c r="W44" s="15">
        <v>8367</v>
      </c>
      <c r="X44" s="15">
        <v>14654</v>
      </c>
      <c r="Y44" s="15">
        <v>8102</v>
      </c>
      <c r="Z44" s="15">
        <v>9709</v>
      </c>
      <c r="AA44" s="15">
        <v>19575</v>
      </c>
      <c r="AB44" s="15">
        <v>8380</v>
      </c>
      <c r="AC44" s="15">
        <v>11285</v>
      </c>
      <c r="AD44" s="15">
        <v>12724</v>
      </c>
      <c r="AE44" s="15">
        <v>11959</v>
      </c>
      <c r="AF44" s="15">
        <v>11530</v>
      </c>
      <c r="AG44" s="15">
        <v>6587</v>
      </c>
      <c r="AH44" s="15">
        <v>8307</v>
      </c>
      <c r="AI44" s="15">
        <v>11780</v>
      </c>
      <c r="AJ44" s="15">
        <v>8901</v>
      </c>
      <c r="AK44" s="15">
        <v>8241</v>
      </c>
      <c r="AL44" s="15">
        <v>12581</v>
      </c>
      <c r="AM44" s="15">
        <v>10060</v>
      </c>
      <c r="AN44" s="15">
        <v>9279</v>
      </c>
      <c r="AO44" s="15">
        <v>12708</v>
      </c>
      <c r="AP44" s="15">
        <v>9494</v>
      </c>
      <c r="AQ44" s="15">
        <v>13862</v>
      </c>
      <c r="AR44" s="14">
        <v>14586</v>
      </c>
      <c r="AS44" s="14">
        <v>20618</v>
      </c>
      <c r="AT44" s="14">
        <v>9484</v>
      </c>
      <c r="AU44" s="15">
        <v>14704</v>
      </c>
      <c r="AV44" s="15">
        <v>11452</v>
      </c>
      <c r="AW44" s="15">
        <v>12009</v>
      </c>
      <c r="AX44" s="15">
        <v>12714</v>
      </c>
      <c r="AY44" s="15">
        <v>13292</v>
      </c>
      <c r="AZ44" s="15">
        <v>6875</v>
      </c>
      <c r="BA44" s="15">
        <v>9224</v>
      </c>
      <c r="BB44" s="15">
        <v>10773</v>
      </c>
      <c r="BC44" s="15">
        <v>11944</v>
      </c>
      <c r="BD44" s="15">
        <v>8395</v>
      </c>
      <c r="BE44" s="15"/>
      <c r="BF44" s="13" t="s">
        <v>3</v>
      </c>
      <c r="BG44" s="20">
        <f t="shared" si="4"/>
        <v>1520</v>
      </c>
      <c r="BH44" s="12" t="s">
        <v>2</v>
      </c>
      <c r="BI44" s="19">
        <f t="shared" si="5"/>
        <v>22.109090909090895</v>
      </c>
      <c r="BJ44" s="11" t="s">
        <v>1</v>
      </c>
      <c r="BK44" s="10" t="s">
        <v>0</v>
      </c>
      <c r="BL44" s="9" t="s">
        <v>5</v>
      </c>
    </row>
    <row r="45" spans="1:64" s="1" customFormat="1" ht="12.75" customHeight="1" thickTop="1" thickBot="1" x14ac:dyDescent="0.25">
      <c r="A45" s="8" t="s">
        <v>4</v>
      </c>
      <c r="B45" s="7">
        <v>889</v>
      </c>
      <c r="C45" s="7">
        <v>1424</v>
      </c>
      <c r="D45" s="7">
        <v>546</v>
      </c>
      <c r="E45" s="7">
        <v>2069</v>
      </c>
      <c r="F45" s="7">
        <v>1094</v>
      </c>
      <c r="G45" s="7">
        <v>449</v>
      </c>
      <c r="H45" s="7">
        <v>2028</v>
      </c>
      <c r="I45" s="7">
        <v>2277</v>
      </c>
      <c r="J45" s="7">
        <v>2848</v>
      </c>
      <c r="K45" s="7">
        <v>2226</v>
      </c>
      <c r="L45" s="7">
        <v>2956</v>
      </c>
      <c r="M45" s="7">
        <v>2841</v>
      </c>
      <c r="N45" s="7">
        <v>2864</v>
      </c>
      <c r="O45" s="7">
        <v>807</v>
      </c>
      <c r="P45" s="7">
        <v>1288</v>
      </c>
      <c r="Q45" s="7">
        <v>3232</v>
      </c>
      <c r="R45" s="7">
        <v>3294</v>
      </c>
      <c r="S45" s="7">
        <v>8540</v>
      </c>
      <c r="T45" s="7">
        <v>1779</v>
      </c>
      <c r="U45" s="7">
        <v>1937</v>
      </c>
      <c r="V45" s="7">
        <v>1189</v>
      </c>
      <c r="W45" s="7">
        <v>1626</v>
      </c>
      <c r="X45" s="7">
        <v>2422</v>
      </c>
      <c r="Y45" s="7">
        <v>2817</v>
      </c>
      <c r="Z45" s="7">
        <v>2238</v>
      </c>
      <c r="AA45" s="7">
        <v>630</v>
      </c>
      <c r="AB45" s="7">
        <v>2332</v>
      </c>
      <c r="AC45" s="7">
        <v>3714</v>
      </c>
      <c r="AD45" s="7">
        <v>331</v>
      </c>
      <c r="AE45" s="7">
        <v>1317</v>
      </c>
      <c r="AF45" s="7">
        <v>1176</v>
      </c>
      <c r="AG45" s="7">
        <v>2028</v>
      </c>
      <c r="AH45" s="7">
        <v>4089</v>
      </c>
      <c r="AI45" s="7">
        <v>545</v>
      </c>
      <c r="AJ45" s="7">
        <v>1908</v>
      </c>
      <c r="AK45" s="7">
        <v>1082</v>
      </c>
      <c r="AL45" s="7">
        <v>1759</v>
      </c>
      <c r="AM45" s="7">
        <v>1060</v>
      </c>
      <c r="AN45" s="7">
        <v>1159</v>
      </c>
      <c r="AO45" s="7">
        <v>2615</v>
      </c>
      <c r="AP45" s="7">
        <v>1652</v>
      </c>
      <c r="AQ45" s="7">
        <v>1379</v>
      </c>
      <c r="AR45" s="6">
        <v>2722</v>
      </c>
      <c r="AS45" s="6">
        <v>1390</v>
      </c>
      <c r="AT45" s="21">
        <v>1396</v>
      </c>
      <c r="AU45" s="22">
        <v>2570</v>
      </c>
      <c r="AV45" s="22">
        <v>1814</v>
      </c>
      <c r="AW45" s="22">
        <v>1264</v>
      </c>
      <c r="AX45" s="15">
        <v>2244</v>
      </c>
      <c r="AY45" s="15">
        <v>1453</v>
      </c>
      <c r="AZ45" s="15">
        <v>1179</v>
      </c>
      <c r="BA45" s="15">
        <v>1098</v>
      </c>
      <c r="BB45" s="15">
        <v>425</v>
      </c>
      <c r="BC45" s="15">
        <v>1267</v>
      </c>
      <c r="BD45" s="15">
        <v>1348</v>
      </c>
      <c r="BE45" s="15"/>
      <c r="BF45" s="5" t="s">
        <v>3</v>
      </c>
      <c r="BG45" s="20">
        <f t="shared" si="4"/>
        <v>169</v>
      </c>
      <c r="BH45" s="12" t="s">
        <v>2</v>
      </c>
      <c r="BI45" s="19">
        <f t="shared" si="5"/>
        <v>14.334181509754032</v>
      </c>
      <c r="BJ45" s="4" t="s">
        <v>1</v>
      </c>
      <c r="BK45" s="3" t="s">
        <v>0</v>
      </c>
      <c r="BL45" s="2" t="s">
        <v>56</v>
      </c>
    </row>
    <row r="46" spans="1:64" ht="15.75" thickTop="1" x14ac:dyDescent="0.25"/>
    <row r="47" spans="1:64" s="60" customFormat="1" x14ac:dyDescent="0.25"/>
    <row r="48" spans="1:64" s="61" customFormat="1" x14ac:dyDescent="0.25">
      <c r="A48" s="59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</row>
    <row r="49" spans="1:1" x14ac:dyDescent="0.25">
      <c r="A49" s="51" t="s">
        <v>64</v>
      </c>
    </row>
    <row r="52" spans="1:1" x14ac:dyDescent="0.25">
      <c r="A52" t="s">
        <v>63</v>
      </c>
    </row>
  </sheetData>
  <mergeCells count="83">
    <mergeCell ref="A2:BL2"/>
    <mergeCell ref="A3:BL3"/>
    <mergeCell ref="A4:BL4"/>
    <mergeCell ref="BF7:BL7"/>
    <mergeCell ref="A5:BL5"/>
    <mergeCell ref="AP7:AS7"/>
    <mergeCell ref="AS8:AS9"/>
    <mergeCell ref="BF14:BL14"/>
    <mergeCell ref="BF25:BL25"/>
    <mergeCell ref="BF36:BL36"/>
    <mergeCell ref="AP8:AP9"/>
    <mergeCell ref="AQ8:AQ9"/>
    <mergeCell ref="AR8:AR9"/>
    <mergeCell ref="BF8:BL8"/>
    <mergeCell ref="BF9:BL9"/>
    <mergeCell ref="AX8:AX9"/>
    <mergeCell ref="AY8:AY9"/>
    <mergeCell ref="AZ8:AZ9"/>
    <mergeCell ref="BA8:BA9"/>
    <mergeCell ref="AX7:BA7"/>
    <mergeCell ref="BB7:BE7"/>
    <mergeCell ref="AM8:AM9"/>
    <mergeCell ref="AN8:AN9"/>
    <mergeCell ref="AO8:AO9"/>
    <mergeCell ref="AF8:AF9"/>
    <mergeCell ref="AG8:AG9"/>
    <mergeCell ref="AH8:AH9"/>
    <mergeCell ref="AI8:AI9"/>
    <mergeCell ref="AJ8:AJ9"/>
    <mergeCell ref="V8:V9"/>
    <mergeCell ref="W8:W9"/>
    <mergeCell ref="X8:X9"/>
    <mergeCell ref="Y8:Y9"/>
    <mergeCell ref="Z8:Z9"/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C8:C9"/>
    <mergeCell ref="D8:D9"/>
    <mergeCell ref="E8:E9"/>
    <mergeCell ref="F8:F9"/>
    <mergeCell ref="Q8:Q9"/>
    <mergeCell ref="AK8:AK9"/>
    <mergeCell ref="AL8:AL9"/>
    <mergeCell ref="BF6:BL6"/>
    <mergeCell ref="A7:A9"/>
    <mergeCell ref="B7:E7"/>
    <mergeCell ref="F7:I7"/>
    <mergeCell ref="J7:M7"/>
    <mergeCell ref="N7:Q7"/>
    <mergeCell ref="R7:U7"/>
    <mergeCell ref="G8:G9"/>
    <mergeCell ref="H8:H9"/>
    <mergeCell ref="I8:I9"/>
    <mergeCell ref="J8:J9"/>
    <mergeCell ref="K8:K9"/>
    <mergeCell ref="V7:Y7"/>
    <mergeCell ref="B8:B9"/>
    <mergeCell ref="AA8:AA9"/>
    <mergeCell ref="AB8:AB9"/>
    <mergeCell ref="AC8:AC9"/>
    <mergeCell ref="AD8:AD9"/>
    <mergeCell ref="AE8:AE9"/>
    <mergeCell ref="A6:BE6"/>
    <mergeCell ref="BB8:BB9"/>
    <mergeCell ref="BC8:BC9"/>
    <mergeCell ref="BD8:BD9"/>
    <mergeCell ref="BE8:BE9"/>
    <mergeCell ref="Z7:AC7"/>
    <mergeCell ref="AD7:AG7"/>
    <mergeCell ref="AH7:AK7"/>
    <mergeCell ref="AL7:AO7"/>
    <mergeCell ref="AT8:AT9"/>
    <mergeCell ref="AT7:AW7"/>
    <mergeCell ref="AU8:AU9"/>
    <mergeCell ref="AV8:AV9"/>
    <mergeCell ref="AW8:AW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ocupacion terciario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Viman</cp:lastModifiedBy>
  <dcterms:created xsi:type="dcterms:W3CDTF">2016-02-23T18:26:41Z</dcterms:created>
  <dcterms:modified xsi:type="dcterms:W3CDTF">2018-12-11T17:01:52Z</dcterms:modified>
</cp:coreProperties>
</file>