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6 NOVIEMBRE - DICIEMBRE\"/>
    </mc:Choice>
  </mc:AlternateContent>
  <xr:revisionPtr revIDLastSave="0" documentId="13_ncr:1_{20F5C61D-C218-4139-B521-57997D117FCF}" xr6:coauthVersionLast="47" xr6:coauthVersionMax="47" xr10:uidLastSave="{00000000-0000-0000-0000-000000000000}"/>
  <bookViews>
    <workbookView showSheetTabs="0" xWindow="-120" yWindow="-120" windowWidth="25440" windowHeight="15390" xr2:uid="{00000000-000D-0000-FFFF-FFFF00000000}"/>
  </bookViews>
  <sheets>
    <sheet name="atendidos nacional" sheetId="2" r:id="rId1"/>
  </sheets>
  <calcPr calcId="191029"/>
</workbook>
</file>

<file path=xl/calcChain.xml><?xml version="1.0" encoding="utf-8"?>
<calcChain xmlns="http://schemas.openxmlformats.org/spreadsheetml/2006/main">
  <c r="N125" i="2" l="1"/>
  <c r="N11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2" i="2"/>
  <c r="N121" i="2"/>
  <c r="M83" i="2"/>
  <c r="L83" i="2"/>
  <c r="K83" i="2"/>
  <c r="J83" i="2"/>
  <c r="I83" i="2"/>
  <c r="H83" i="2"/>
  <c r="G83" i="2"/>
  <c r="F83" i="2"/>
  <c r="E83" i="2"/>
  <c r="D83" i="2"/>
  <c r="C83" i="2"/>
  <c r="B83" i="2"/>
  <c r="M75" i="2"/>
  <c r="L75" i="2"/>
  <c r="K75" i="2"/>
  <c r="J75" i="2"/>
  <c r="I75" i="2"/>
  <c r="H75" i="2"/>
  <c r="G75" i="2"/>
  <c r="F75" i="2"/>
  <c r="E75" i="2"/>
  <c r="D75" i="2"/>
  <c r="C75" i="2"/>
  <c r="B75" i="2"/>
  <c r="M67" i="2"/>
  <c r="L67" i="2"/>
  <c r="K67" i="2"/>
  <c r="J67" i="2"/>
  <c r="I67" i="2"/>
  <c r="H67" i="2"/>
  <c r="G67" i="2"/>
  <c r="F67" i="2"/>
  <c r="E67" i="2"/>
  <c r="D67" i="2"/>
  <c r="C67" i="2"/>
  <c r="B67" i="2"/>
  <c r="M59" i="2"/>
  <c r="L59" i="2"/>
  <c r="K59" i="2"/>
  <c r="J59" i="2"/>
  <c r="I59" i="2"/>
  <c r="H59" i="2"/>
  <c r="G59" i="2"/>
  <c r="F59" i="2"/>
  <c r="E59" i="2"/>
  <c r="D59" i="2"/>
  <c r="C59" i="2"/>
  <c r="B59" i="2"/>
  <c r="M51" i="2"/>
  <c r="L51" i="2"/>
  <c r="K51" i="2"/>
  <c r="J51" i="2"/>
  <c r="I51" i="2"/>
  <c r="H51" i="2"/>
  <c r="G51" i="2"/>
  <c r="F51" i="2"/>
  <c r="E51" i="2"/>
  <c r="D51" i="2"/>
  <c r="C51" i="2"/>
  <c r="B51" i="2"/>
  <c r="M43" i="2"/>
  <c r="L43" i="2"/>
  <c r="K43" i="2"/>
  <c r="J43" i="2"/>
  <c r="I43" i="2"/>
  <c r="H43" i="2"/>
  <c r="G43" i="2"/>
  <c r="F43" i="2"/>
  <c r="E43" i="2"/>
  <c r="D43" i="2"/>
  <c r="C43" i="2"/>
  <c r="B43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19" i="2"/>
  <c r="L19" i="2"/>
  <c r="K19" i="2"/>
  <c r="J19" i="2"/>
  <c r="I19" i="2"/>
  <c r="H19" i="2"/>
  <c r="G19" i="2"/>
  <c r="F19" i="2"/>
  <c r="E19" i="2"/>
  <c r="D19" i="2"/>
  <c r="C19" i="2"/>
  <c r="B19" i="2"/>
  <c r="M11" i="2"/>
  <c r="L11" i="2"/>
  <c r="K11" i="2"/>
  <c r="J11" i="2"/>
  <c r="I11" i="2"/>
  <c r="H11" i="2"/>
  <c r="G11" i="2"/>
  <c r="F11" i="2"/>
  <c r="E11" i="2"/>
  <c r="D11" i="2"/>
  <c r="C11" i="2"/>
  <c r="B11" i="2"/>
  <c r="N76" i="2"/>
  <c r="N124" i="2" l="1"/>
  <c r="N112" i="2"/>
  <c r="N113" i="2"/>
  <c r="N114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07" i="2"/>
  <c r="C107" i="2"/>
  <c r="N108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9" i="2"/>
  <c r="I99" i="2"/>
  <c r="C91" i="2"/>
  <c r="D91" i="2"/>
  <c r="E91" i="2"/>
  <c r="F91" i="2"/>
  <c r="G91" i="2"/>
  <c r="H91" i="2"/>
  <c r="I91" i="2"/>
  <c r="J91" i="2"/>
  <c r="K91" i="2"/>
  <c r="L91" i="2"/>
  <c r="M91" i="2"/>
  <c r="B91" i="2"/>
  <c r="J99" i="2"/>
  <c r="K99" i="2"/>
  <c r="L99" i="2"/>
  <c r="H99" i="2"/>
  <c r="D99" i="2"/>
  <c r="E99" i="2"/>
  <c r="F99" i="2"/>
  <c r="G99" i="2"/>
  <c r="C99" i="2"/>
  <c r="B99" i="2"/>
  <c r="N100" i="2"/>
  <c r="N98" i="2"/>
  <c r="N97" i="2"/>
  <c r="N96" i="2"/>
  <c r="N92" i="2"/>
  <c r="N90" i="2"/>
  <c r="N89" i="2"/>
  <c r="N88" i="2"/>
  <c r="N84" i="2"/>
  <c r="N82" i="2"/>
  <c r="N81" i="2"/>
  <c r="N80" i="2"/>
  <c r="N74" i="2"/>
  <c r="N73" i="2"/>
  <c r="N72" i="2"/>
  <c r="N68" i="2"/>
  <c r="N64" i="2"/>
  <c r="N66" i="2"/>
  <c r="N65" i="2"/>
  <c r="N12" i="2"/>
  <c r="N20" i="2"/>
  <c r="N28" i="2"/>
  <c r="N36" i="2"/>
  <c r="N44" i="2"/>
  <c r="N52" i="2"/>
  <c r="N50" i="2"/>
  <c r="N60" i="2"/>
  <c r="N58" i="2"/>
  <c r="N57" i="2"/>
  <c r="N56" i="2"/>
  <c r="N49" i="2"/>
  <c r="N48" i="2"/>
  <c r="N42" i="2"/>
  <c r="N41" i="2"/>
  <c r="N40" i="2"/>
  <c r="N34" i="2"/>
  <c r="N33" i="2"/>
  <c r="N32" i="2"/>
  <c r="N26" i="2"/>
  <c r="N25" i="2"/>
  <c r="N24" i="2"/>
  <c r="N18" i="2"/>
  <c r="N17" i="2"/>
  <c r="N16" i="2"/>
  <c r="N10" i="2"/>
  <c r="N9" i="2"/>
  <c r="N8" i="2"/>
  <c r="N7" i="2"/>
  <c r="N27" i="2" l="1"/>
  <c r="N67" i="2"/>
  <c r="N11" i="2"/>
  <c r="N19" i="2"/>
  <c r="N51" i="2"/>
  <c r="N83" i="2"/>
  <c r="N75" i="2"/>
  <c r="N43" i="2"/>
  <c r="N35" i="2"/>
  <c r="N59" i="2"/>
  <c r="N91" i="2"/>
  <c r="N99" i="2"/>
  <c r="N107" i="2"/>
  <c r="N115" i="2"/>
</calcChain>
</file>

<file path=xl/sharedStrings.xml><?xml version="1.0" encoding="utf-8"?>
<sst xmlns="http://schemas.openxmlformats.org/spreadsheetml/2006/main" count="298" uniqueCount="32">
  <si>
    <t>CHIAPAS</t>
  </si>
  <si>
    <t>AEROPUERTO</t>
  </si>
  <si>
    <t>Suma de FEB/FEB</t>
  </si>
  <si>
    <t>Suma de MAR/MAR</t>
  </si>
  <si>
    <t>Suma de ABR/APR</t>
  </si>
  <si>
    <t>Suma de MAY/MAY</t>
  </si>
  <si>
    <t>Suma de JUN/JUN</t>
  </si>
  <si>
    <t>Suma de JUL/JUL</t>
  </si>
  <si>
    <t>Suma de AGO/AUG</t>
  </si>
  <si>
    <t>Suma de SEP/SEP</t>
  </si>
  <si>
    <t>Suma de OCT/OCT</t>
  </si>
  <si>
    <t>Suma de NOV/NOV</t>
  </si>
  <si>
    <t>Suma de DIC/DEC</t>
  </si>
  <si>
    <t>Suma de TOTAL/TOTAL</t>
  </si>
  <si>
    <t>PALENQUE</t>
  </si>
  <si>
    <t>SAN CRISTOBAL DE LAS CASAS</t>
  </si>
  <si>
    <t>TAPACHULA</t>
  </si>
  <si>
    <t>TUXTLA GUTIERREZ (ANGEL ALBINO CORZO)</t>
  </si>
  <si>
    <t>PASAJEROS NACIONALES ATENDIDOS EN AEROPUERTOS</t>
  </si>
  <si>
    <t>TOTAL NACIONAL, ESTADOS UNIDOS MEXICANOS</t>
  </si>
  <si>
    <t>Suma de ENE/ENE</t>
  </si>
  <si>
    <t xml:space="preserve"> 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</si>
  <si>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</si>
  <si>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</si>
  <si>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</si>
  <si>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</si>
  <si>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</si>
  <si>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          en el apartado de estadistica</t>
  </si>
  <si>
    <t>Suma de ENE/JAN</t>
  </si>
  <si>
    <r>
      <rPr>
        <b/>
        <sz val="1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La información cambia de fuente para el mes de diciembre del 2021</t>
    </r>
  </si>
  <si>
    <t>TOTAL ESTATAL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</si>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</sst>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b/>
      <u/>
      <sz val="16"/>
      <color theme="0"/>
      <name val="Arial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ptos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i/>
      <sz val="11"/>
      <name val="Arial Narrow"/>
      <family val="2"/>
    </font>
    <font>
      <b/>
      <sz val="22"/>
      <color rgb="FF4D4D4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 applyAlignment="1">
      <alignment horizontal="center" wrapText="1"/>
    </xf>
    <xf numFmtId="3" fontId="2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3" fillId="2" borderId="0" xfId="0" applyFont="1" applyFill="1"/>
    <xf numFmtId="0" fontId="11" fillId="2" borderId="0" xfId="0" applyFont="1" applyFill="1"/>
    <xf numFmtId="3" fontId="10" fillId="2" borderId="0" xfId="0" quotePrefix="1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/>
    <xf numFmtId="0" fontId="14" fillId="2" borderId="0" xfId="9" applyFill="1"/>
    <xf numFmtId="0" fontId="18" fillId="2" borderId="0" xfId="0" applyFont="1" applyFill="1"/>
    <xf numFmtId="49" fontId="10" fillId="2" borderId="0" xfId="0" applyNumberFormat="1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2" fillId="2" borderId="0" xfId="0" applyFont="1" applyFill="1"/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0" fontId="9" fillId="4" borderId="0" xfId="0" applyFont="1" applyFill="1"/>
    <xf numFmtId="0" fontId="10" fillId="3" borderId="0" xfId="0" applyFont="1" applyFill="1" applyAlignment="1">
      <alignment horizontal="left" vertical="center" wrapText="1" indent="1"/>
    </xf>
    <xf numFmtId="3" fontId="10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right" vertical="center" wrapText="1"/>
    </xf>
    <xf numFmtId="3" fontId="8" fillId="4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009885"/>
      <color rgb="FFD3C2B4"/>
      <color rgb="FFAE192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100373</xdr:colOff>
      <xdr:row>0</xdr:row>
      <xdr:rowOff>172811</xdr:rowOff>
    </xdr:from>
    <xdr:to>
      <xdr:col>13</xdr:col>
      <xdr:colOff>1193828</xdr:colOff>
      <xdr:row>0</xdr:row>
      <xdr:rowOff>868136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4DD69-05D6-4018-9164-7FE70B1F88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37" y="172811"/>
          <a:ext cx="23208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161925</xdr:rowOff>
    </xdr:from>
    <xdr:to>
      <xdr:col>0</xdr:col>
      <xdr:colOff>2549550</xdr:colOff>
      <xdr:row>0</xdr:row>
      <xdr:rowOff>881925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E763FC-C8B8-406B-8020-0B8707F8D18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34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zoomScaleNormal="100" zoomScalePageLayoutView="69" workbookViewId="0">
      <pane xSplit="1" ySplit="3" topLeftCell="J112" activePane="bottomRight" state="frozen"/>
      <selection pane="topRight" activeCell="B1" sqref="B1"/>
      <selection pane="bottomLeft" activeCell="A4" sqref="A4"/>
      <selection pane="bottomRight" activeCell="M123" sqref="M123"/>
    </sheetView>
  </sheetViews>
  <sheetFormatPr baseColWidth="10" defaultColWidth="21.28515625" defaultRowHeight="15" x14ac:dyDescent="0.25"/>
  <cols>
    <col min="1" max="1" width="40.5703125" style="2" customWidth="1"/>
    <col min="2" max="3" width="19" style="2" bestFit="1" customWidth="1"/>
    <col min="4" max="4" width="20.5703125" style="2" bestFit="1" customWidth="1"/>
    <col min="5" max="5" width="19.85546875" style="2" bestFit="1" customWidth="1"/>
    <col min="6" max="6" width="20.5703125" style="2" bestFit="1" customWidth="1"/>
    <col min="7" max="7" width="19" style="2" bestFit="1" customWidth="1"/>
    <col min="8" max="8" width="18.5703125" style="2" bestFit="1" customWidth="1"/>
    <col min="9" max="9" width="20.7109375" style="2" bestFit="1" customWidth="1"/>
    <col min="10" max="10" width="19.42578125" style="2" customWidth="1"/>
    <col min="11" max="11" width="19.85546875" style="2" bestFit="1" customWidth="1"/>
    <col min="12" max="12" width="20.5703125" style="2" bestFit="1" customWidth="1"/>
    <col min="13" max="13" width="18.5703125" style="2" bestFit="1" customWidth="1"/>
    <col min="14" max="14" width="26" style="2" customWidth="1"/>
    <col min="15" max="16384" width="21.28515625" style="2"/>
  </cols>
  <sheetData>
    <row r="1" spans="1:15" ht="89.1" customHeight="1" x14ac:dyDescent="0.2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28.5" customHeigh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18" customHeight="1" x14ac:dyDescent="0.2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12" customFormat="1" ht="24.95" customHeight="1" x14ac:dyDescent="0.25">
      <c r="A5" s="31">
        <v>2010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s="19" customFormat="1" ht="16.5" x14ac:dyDescent="0.3">
      <c r="A6" s="24" t="s">
        <v>1</v>
      </c>
      <c r="B6" s="24" t="s">
        <v>20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M6" s="24" t="s">
        <v>12</v>
      </c>
      <c r="N6" s="24" t="s">
        <v>13</v>
      </c>
      <c r="O6" s="21"/>
    </row>
    <row r="7" spans="1:15" ht="16.5" x14ac:dyDescent="0.25">
      <c r="A7" s="11" t="s">
        <v>14</v>
      </c>
      <c r="B7" s="6">
        <v>105</v>
      </c>
      <c r="C7" s="6">
        <v>108</v>
      </c>
      <c r="D7" s="6">
        <v>96</v>
      </c>
      <c r="E7" s="6">
        <v>169</v>
      </c>
      <c r="F7" s="6">
        <v>73</v>
      </c>
      <c r="G7" s="6">
        <v>70</v>
      </c>
      <c r="H7" s="6">
        <v>52</v>
      </c>
      <c r="I7" s="6">
        <v>101</v>
      </c>
      <c r="J7" s="6">
        <v>62</v>
      </c>
      <c r="K7" s="6">
        <v>178</v>
      </c>
      <c r="L7" s="6">
        <v>68</v>
      </c>
      <c r="M7" s="6">
        <v>195</v>
      </c>
      <c r="N7" s="10">
        <f>SUM(B7:M7)</f>
        <v>1277</v>
      </c>
    </row>
    <row r="8" spans="1:15" ht="16.5" x14ac:dyDescent="0.25">
      <c r="A8" s="25" t="s">
        <v>15</v>
      </c>
      <c r="B8" s="26">
        <v>86</v>
      </c>
      <c r="C8" s="26">
        <v>47</v>
      </c>
      <c r="D8" s="26">
        <v>59</v>
      </c>
      <c r="E8" s="26">
        <v>80</v>
      </c>
      <c r="F8" s="26">
        <v>97</v>
      </c>
      <c r="G8" s="26">
        <v>30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7">
        <f t="shared" ref="N8:N10" si="0">SUM(B8:M8)</f>
        <v>399</v>
      </c>
    </row>
    <row r="9" spans="1:15" ht="16.5" x14ac:dyDescent="0.25">
      <c r="A9" s="11" t="s">
        <v>16</v>
      </c>
      <c r="B9" s="6">
        <v>15905</v>
      </c>
      <c r="C9" s="6">
        <v>13666</v>
      </c>
      <c r="D9" s="6">
        <v>16254</v>
      </c>
      <c r="E9" s="6">
        <v>15121</v>
      </c>
      <c r="F9" s="6">
        <v>15395</v>
      </c>
      <c r="G9" s="6">
        <v>14463</v>
      </c>
      <c r="H9" s="6">
        <v>18057</v>
      </c>
      <c r="I9" s="6">
        <v>18267</v>
      </c>
      <c r="J9" s="6">
        <v>14873</v>
      </c>
      <c r="K9" s="6">
        <v>13341</v>
      </c>
      <c r="L9" s="6">
        <v>12502</v>
      </c>
      <c r="M9" s="6">
        <v>13127</v>
      </c>
      <c r="N9" s="10">
        <f t="shared" si="0"/>
        <v>180971</v>
      </c>
    </row>
    <row r="10" spans="1:15" ht="33" customHeight="1" x14ac:dyDescent="0.25">
      <c r="A10" s="25" t="s">
        <v>17</v>
      </c>
      <c r="B10" s="26">
        <v>46470</v>
      </c>
      <c r="C10" s="26">
        <v>42958</v>
      </c>
      <c r="D10" s="26">
        <v>53604</v>
      </c>
      <c r="E10" s="26">
        <v>48555</v>
      </c>
      <c r="F10" s="26">
        <v>53103</v>
      </c>
      <c r="G10" s="26">
        <v>47006</v>
      </c>
      <c r="H10" s="26">
        <v>57268</v>
      </c>
      <c r="I10" s="26">
        <v>54101</v>
      </c>
      <c r="J10" s="26">
        <v>42575</v>
      </c>
      <c r="K10" s="26">
        <v>61546</v>
      </c>
      <c r="L10" s="26">
        <v>60564</v>
      </c>
      <c r="M10" s="26">
        <v>67071</v>
      </c>
      <c r="N10" s="27">
        <f t="shared" si="0"/>
        <v>634821</v>
      </c>
    </row>
    <row r="11" spans="1:15" ht="16.5" customHeight="1" x14ac:dyDescent="0.25">
      <c r="A11" s="22" t="s">
        <v>30</v>
      </c>
      <c r="B11" s="10">
        <f>SUM(B7:B10)</f>
        <v>62566</v>
      </c>
      <c r="C11" s="10">
        <f t="shared" ref="C11:N11" si="1">SUM(C7:C10)</f>
        <v>56779</v>
      </c>
      <c r="D11" s="10">
        <f t="shared" si="1"/>
        <v>70013</v>
      </c>
      <c r="E11" s="10">
        <f t="shared" si="1"/>
        <v>63925</v>
      </c>
      <c r="F11" s="10">
        <f t="shared" si="1"/>
        <v>68668</v>
      </c>
      <c r="G11" s="10">
        <f t="shared" si="1"/>
        <v>61569</v>
      </c>
      <c r="H11" s="10">
        <f t="shared" si="1"/>
        <v>75377</v>
      </c>
      <c r="I11" s="10">
        <f t="shared" si="1"/>
        <v>72469</v>
      </c>
      <c r="J11" s="10">
        <f t="shared" si="1"/>
        <v>57510</v>
      </c>
      <c r="K11" s="10">
        <f t="shared" si="1"/>
        <v>75065</v>
      </c>
      <c r="L11" s="10">
        <f t="shared" si="1"/>
        <v>73134</v>
      </c>
      <c r="M11" s="10">
        <f t="shared" si="1"/>
        <v>80393</v>
      </c>
      <c r="N11" s="10">
        <f t="shared" si="1"/>
        <v>817468</v>
      </c>
    </row>
    <row r="12" spans="1:15" s="19" customFormat="1" ht="32.25" customHeight="1" x14ac:dyDescent="0.25">
      <c r="A12" s="29" t="s">
        <v>19</v>
      </c>
      <c r="B12" s="30">
        <v>3821145</v>
      </c>
      <c r="C12" s="30">
        <v>3436013</v>
      </c>
      <c r="D12" s="30">
        <v>4280337</v>
      </c>
      <c r="E12" s="30">
        <v>4078853</v>
      </c>
      <c r="F12" s="30">
        <v>4358806</v>
      </c>
      <c r="G12" s="30">
        <v>4192347</v>
      </c>
      <c r="H12" s="30">
        <v>5097416</v>
      </c>
      <c r="I12" s="30">
        <v>4699452</v>
      </c>
      <c r="J12" s="30">
        <v>3531501</v>
      </c>
      <c r="K12" s="30">
        <v>3985033</v>
      </c>
      <c r="L12" s="30">
        <v>3997426</v>
      </c>
      <c r="M12" s="30">
        <v>4253553</v>
      </c>
      <c r="N12" s="30">
        <f>SUM(B12:M12)</f>
        <v>49731882</v>
      </c>
    </row>
    <row r="13" spans="1:15" x14ac:dyDescent="0.25">
      <c r="B13" s="3" t="s">
        <v>21</v>
      </c>
    </row>
    <row r="14" spans="1:15" s="12" customFormat="1" ht="24.95" customHeight="1" x14ac:dyDescent="0.25">
      <c r="A14" s="31">
        <v>2011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5" s="19" customFormat="1" ht="15" customHeight="1" x14ac:dyDescent="0.3">
      <c r="A15" s="24" t="s">
        <v>1</v>
      </c>
      <c r="B15" s="24" t="s">
        <v>20</v>
      </c>
      <c r="C15" s="24" t="s">
        <v>2</v>
      </c>
      <c r="D15" s="24" t="s">
        <v>3</v>
      </c>
      <c r="E15" s="24" t="s">
        <v>4</v>
      </c>
      <c r="F15" s="24" t="s">
        <v>5</v>
      </c>
      <c r="G15" s="24" t="s">
        <v>6</v>
      </c>
      <c r="H15" s="24" t="s">
        <v>7</v>
      </c>
      <c r="I15" s="24" t="s">
        <v>8</v>
      </c>
      <c r="J15" s="24" t="s">
        <v>9</v>
      </c>
      <c r="K15" s="24" t="s">
        <v>10</v>
      </c>
      <c r="L15" s="24" t="s">
        <v>11</v>
      </c>
      <c r="M15" s="24" t="s">
        <v>12</v>
      </c>
      <c r="N15" s="24" t="s">
        <v>13</v>
      </c>
    </row>
    <row r="16" spans="1:15" ht="15" customHeight="1" x14ac:dyDescent="0.25">
      <c r="A16" s="11" t="s">
        <v>14</v>
      </c>
      <c r="B16" s="6">
        <v>188</v>
      </c>
      <c r="C16" s="6">
        <v>103</v>
      </c>
      <c r="D16" s="6">
        <v>82</v>
      </c>
      <c r="E16" s="6">
        <v>309</v>
      </c>
      <c r="F16" s="6">
        <v>126</v>
      </c>
      <c r="G16" s="6">
        <v>222</v>
      </c>
      <c r="H16" s="6">
        <v>24</v>
      </c>
      <c r="I16" s="6">
        <v>20</v>
      </c>
      <c r="J16" s="6">
        <v>90</v>
      </c>
      <c r="K16" s="6">
        <v>96</v>
      </c>
      <c r="L16" s="6">
        <v>158</v>
      </c>
      <c r="M16" s="6">
        <v>163</v>
      </c>
      <c r="N16" s="13">
        <f t="shared" ref="N16:N18" si="2">SUM(B16:M16)</f>
        <v>1581</v>
      </c>
    </row>
    <row r="17" spans="1:14" ht="15" customHeight="1" x14ac:dyDescent="0.25">
      <c r="A17" s="25" t="s">
        <v>16</v>
      </c>
      <c r="B17" s="26">
        <v>11900</v>
      </c>
      <c r="C17" s="26">
        <v>11363</v>
      </c>
      <c r="D17" s="26">
        <v>13257</v>
      </c>
      <c r="E17" s="26">
        <v>13933</v>
      </c>
      <c r="F17" s="26">
        <v>13535</v>
      </c>
      <c r="G17" s="26">
        <v>13101</v>
      </c>
      <c r="H17" s="26">
        <v>13838</v>
      </c>
      <c r="I17" s="26">
        <v>12417</v>
      </c>
      <c r="J17" s="26">
        <v>11548</v>
      </c>
      <c r="K17" s="26">
        <v>13378</v>
      </c>
      <c r="L17" s="26">
        <v>12349</v>
      </c>
      <c r="M17" s="26">
        <v>14059</v>
      </c>
      <c r="N17" s="27">
        <f t="shared" si="2"/>
        <v>154678</v>
      </c>
    </row>
    <row r="18" spans="1:14" ht="33" customHeight="1" x14ac:dyDescent="0.25">
      <c r="A18" s="14" t="s">
        <v>17</v>
      </c>
      <c r="B18" s="6">
        <v>58981</v>
      </c>
      <c r="C18" s="6">
        <v>53282</v>
      </c>
      <c r="D18" s="6">
        <v>65625</v>
      </c>
      <c r="E18" s="6">
        <v>63850</v>
      </c>
      <c r="F18" s="6">
        <v>70662</v>
      </c>
      <c r="G18" s="6">
        <v>62099</v>
      </c>
      <c r="H18" s="6">
        <v>77644</v>
      </c>
      <c r="I18" s="6">
        <v>71175</v>
      </c>
      <c r="J18" s="6">
        <v>60854</v>
      </c>
      <c r="K18" s="6">
        <v>66370</v>
      </c>
      <c r="L18" s="6">
        <v>65933</v>
      </c>
      <c r="M18" s="6">
        <v>71148</v>
      </c>
      <c r="N18" s="13">
        <f t="shared" si="2"/>
        <v>787623</v>
      </c>
    </row>
    <row r="19" spans="1:14" ht="15" customHeight="1" x14ac:dyDescent="0.25">
      <c r="A19" s="28" t="s">
        <v>30</v>
      </c>
      <c r="B19" s="27">
        <f>SUM(B15:B18)</f>
        <v>71069</v>
      </c>
      <c r="C19" s="27">
        <f t="shared" ref="C19" si="3">SUM(C15:C18)</f>
        <v>64748</v>
      </c>
      <c r="D19" s="27">
        <f t="shared" ref="D19" si="4">SUM(D15:D18)</f>
        <v>78964</v>
      </c>
      <c r="E19" s="27">
        <f t="shared" ref="E19" si="5">SUM(E15:E18)</f>
        <v>78092</v>
      </c>
      <c r="F19" s="27">
        <f t="shared" ref="F19" si="6">SUM(F15:F18)</f>
        <v>84323</v>
      </c>
      <c r="G19" s="27">
        <f t="shared" ref="G19" si="7">SUM(G15:G18)</f>
        <v>75422</v>
      </c>
      <c r="H19" s="27">
        <f t="shared" ref="H19" si="8">SUM(H15:H18)</f>
        <v>91506</v>
      </c>
      <c r="I19" s="27">
        <f t="shared" ref="I19" si="9">SUM(I15:I18)</f>
        <v>83612</v>
      </c>
      <c r="J19" s="27">
        <f t="shared" ref="J19" si="10">SUM(J15:J18)</f>
        <v>72492</v>
      </c>
      <c r="K19" s="27">
        <f t="shared" ref="K19" si="11">SUM(K15:K18)</f>
        <v>79844</v>
      </c>
      <c r="L19" s="27">
        <f t="shared" ref="L19" si="12">SUM(L15:L18)</f>
        <v>78440</v>
      </c>
      <c r="M19" s="27">
        <f t="shared" ref="M19" si="13">SUM(M15:M18)</f>
        <v>85370</v>
      </c>
      <c r="N19" s="27">
        <f t="shared" ref="N19" si="14">SUM(N15:N18)</f>
        <v>943882</v>
      </c>
    </row>
    <row r="20" spans="1:14" s="19" customFormat="1" ht="32.25" customHeight="1" x14ac:dyDescent="0.25">
      <c r="A20" s="29" t="s">
        <v>19</v>
      </c>
      <c r="B20" s="30">
        <v>3775721</v>
      </c>
      <c r="C20" s="30">
        <v>3464995</v>
      </c>
      <c r="D20" s="30">
        <v>4107004</v>
      </c>
      <c r="E20" s="30">
        <v>4195062</v>
      </c>
      <c r="F20" s="30">
        <v>4440776</v>
      </c>
      <c r="G20" s="30">
        <v>4209252</v>
      </c>
      <c r="H20" s="30">
        <v>5146745</v>
      </c>
      <c r="I20" s="30">
        <v>4713407</v>
      </c>
      <c r="J20" s="30">
        <v>4067813</v>
      </c>
      <c r="K20" s="30">
        <v>4408931</v>
      </c>
      <c r="L20" s="30">
        <v>4467334</v>
      </c>
      <c r="M20" s="30">
        <v>4818516</v>
      </c>
      <c r="N20" s="30">
        <f>SUM(B20:M20)</f>
        <v>51815556</v>
      </c>
    </row>
    <row r="22" spans="1:14" s="12" customFormat="1" ht="24.95" customHeight="1" x14ac:dyDescent="0.25">
      <c r="A22" s="31">
        <v>2012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s="19" customFormat="1" ht="16.5" x14ac:dyDescent="0.3">
      <c r="A23" s="24" t="s">
        <v>1</v>
      </c>
      <c r="B23" s="24" t="s">
        <v>20</v>
      </c>
      <c r="C23" s="24" t="s">
        <v>2</v>
      </c>
      <c r="D23" s="24" t="s">
        <v>3</v>
      </c>
      <c r="E23" s="24" t="s">
        <v>4</v>
      </c>
      <c r="F23" s="24" t="s">
        <v>5</v>
      </c>
      <c r="G23" s="24" t="s">
        <v>6</v>
      </c>
      <c r="H23" s="24" t="s">
        <v>7</v>
      </c>
      <c r="I23" s="24" t="s">
        <v>8</v>
      </c>
      <c r="J23" s="24" t="s">
        <v>9</v>
      </c>
      <c r="K23" s="24" t="s">
        <v>10</v>
      </c>
      <c r="L23" s="24" t="s">
        <v>11</v>
      </c>
      <c r="M23" s="24" t="s">
        <v>12</v>
      </c>
      <c r="N23" s="24" t="s">
        <v>13</v>
      </c>
    </row>
    <row r="24" spans="1:14" ht="15" customHeight="1" x14ac:dyDescent="0.25">
      <c r="A24" s="25" t="s">
        <v>14</v>
      </c>
      <c r="B24" s="26">
        <v>84</v>
      </c>
      <c r="C24" s="26">
        <v>103</v>
      </c>
      <c r="D24" s="26">
        <v>196</v>
      </c>
      <c r="E24" s="26">
        <v>187</v>
      </c>
      <c r="F24" s="26">
        <v>62</v>
      </c>
      <c r="G24" s="26">
        <v>133</v>
      </c>
      <c r="H24" s="26">
        <v>166</v>
      </c>
      <c r="I24" s="26">
        <v>237</v>
      </c>
      <c r="J24" s="26">
        <v>104</v>
      </c>
      <c r="K24" s="26">
        <v>102</v>
      </c>
      <c r="L24" s="26">
        <v>339</v>
      </c>
      <c r="M24" s="26">
        <v>59</v>
      </c>
      <c r="N24" s="27">
        <f t="shared" ref="N24:N26" si="15">SUM(B24:M24)</f>
        <v>1772</v>
      </c>
    </row>
    <row r="25" spans="1:14" ht="15" customHeight="1" x14ac:dyDescent="0.25">
      <c r="A25" s="11" t="s">
        <v>16</v>
      </c>
      <c r="B25" s="6">
        <v>12387</v>
      </c>
      <c r="C25" s="6">
        <v>11664</v>
      </c>
      <c r="D25" s="6">
        <v>13636</v>
      </c>
      <c r="E25" s="6">
        <v>11461</v>
      </c>
      <c r="F25" s="6">
        <v>12577</v>
      </c>
      <c r="G25" s="6">
        <v>12322</v>
      </c>
      <c r="H25" s="6">
        <v>12738</v>
      </c>
      <c r="I25" s="6">
        <v>12482</v>
      </c>
      <c r="J25" s="6">
        <v>16825</v>
      </c>
      <c r="K25" s="6">
        <v>12330</v>
      </c>
      <c r="L25" s="6">
        <v>13175</v>
      </c>
      <c r="M25" s="6">
        <v>14815</v>
      </c>
      <c r="N25" s="13">
        <f t="shared" si="15"/>
        <v>156412</v>
      </c>
    </row>
    <row r="26" spans="1:14" ht="33" customHeight="1" x14ac:dyDescent="0.25">
      <c r="A26" s="25" t="s">
        <v>17</v>
      </c>
      <c r="B26" s="26">
        <v>61892</v>
      </c>
      <c r="C26" s="26">
        <v>56428</v>
      </c>
      <c r="D26" s="26">
        <v>66190</v>
      </c>
      <c r="E26" s="26">
        <v>61626</v>
      </c>
      <c r="F26" s="26">
        <v>59643</v>
      </c>
      <c r="G26" s="26">
        <v>57338</v>
      </c>
      <c r="H26" s="26">
        <v>69934</v>
      </c>
      <c r="I26" s="26">
        <v>66554</v>
      </c>
      <c r="J26" s="26">
        <v>62767</v>
      </c>
      <c r="K26" s="26">
        <v>67908</v>
      </c>
      <c r="L26" s="26">
        <v>66205</v>
      </c>
      <c r="M26" s="26">
        <v>72574</v>
      </c>
      <c r="N26" s="27">
        <f t="shared" si="15"/>
        <v>769059</v>
      </c>
    </row>
    <row r="27" spans="1:14" ht="15" customHeight="1" x14ac:dyDescent="0.25">
      <c r="A27" s="23" t="s">
        <v>30</v>
      </c>
      <c r="B27" s="10">
        <f>SUM(B23:B26)</f>
        <v>74363</v>
      </c>
      <c r="C27" s="10">
        <f t="shared" ref="C27" si="16">SUM(C23:C26)</f>
        <v>68195</v>
      </c>
      <c r="D27" s="10">
        <f t="shared" ref="D27" si="17">SUM(D23:D26)</f>
        <v>80022</v>
      </c>
      <c r="E27" s="10">
        <f t="shared" ref="E27" si="18">SUM(E23:E26)</f>
        <v>73274</v>
      </c>
      <c r="F27" s="10">
        <f t="shared" ref="F27" si="19">SUM(F23:F26)</f>
        <v>72282</v>
      </c>
      <c r="G27" s="10">
        <f t="shared" ref="G27" si="20">SUM(G23:G26)</f>
        <v>69793</v>
      </c>
      <c r="H27" s="10">
        <f t="shared" ref="H27" si="21">SUM(H23:H26)</f>
        <v>82838</v>
      </c>
      <c r="I27" s="10">
        <f t="shared" ref="I27" si="22">SUM(I23:I26)</f>
        <v>79273</v>
      </c>
      <c r="J27" s="10">
        <f t="shared" ref="J27" si="23">SUM(J23:J26)</f>
        <v>79696</v>
      </c>
      <c r="K27" s="10">
        <f t="shared" ref="K27" si="24">SUM(K23:K26)</f>
        <v>80340</v>
      </c>
      <c r="L27" s="10">
        <f t="shared" ref="L27" si="25">SUM(L23:L26)</f>
        <v>79719</v>
      </c>
      <c r="M27" s="10">
        <f t="shared" ref="M27" si="26">SUM(M23:M26)</f>
        <v>87448</v>
      </c>
      <c r="N27" s="10">
        <f t="shared" ref="N27" si="27">SUM(N23:N26)</f>
        <v>927243</v>
      </c>
    </row>
    <row r="28" spans="1:14" s="19" customFormat="1" ht="32.25" customHeight="1" x14ac:dyDescent="0.25">
      <c r="A28" s="29" t="s">
        <v>19</v>
      </c>
      <c r="B28" s="30">
        <v>4250722</v>
      </c>
      <c r="C28" s="30">
        <v>3941571</v>
      </c>
      <c r="D28" s="30">
        <v>4571783</v>
      </c>
      <c r="E28" s="30">
        <v>4513159</v>
      </c>
      <c r="F28" s="30">
        <v>4628851</v>
      </c>
      <c r="G28" s="30">
        <v>4704135</v>
      </c>
      <c r="H28" s="30">
        <v>5670067</v>
      </c>
      <c r="I28" s="30">
        <v>5199126</v>
      </c>
      <c r="J28" s="30">
        <v>4565737</v>
      </c>
      <c r="K28" s="30">
        <v>4744111</v>
      </c>
      <c r="L28" s="30">
        <v>4786102</v>
      </c>
      <c r="M28" s="30">
        <v>5110128</v>
      </c>
      <c r="N28" s="30">
        <f>SUM(B28:M28)</f>
        <v>56685492</v>
      </c>
    </row>
    <row r="30" spans="1:14" ht="24.95" customHeight="1" x14ac:dyDescent="0.25">
      <c r="A30" s="31">
        <v>2013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s="19" customFormat="1" ht="16.5" x14ac:dyDescent="0.3">
      <c r="A31" s="24" t="s">
        <v>1</v>
      </c>
      <c r="B31" s="24" t="s">
        <v>20</v>
      </c>
      <c r="C31" s="24" t="s">
        <v>2</v>
      </c>
      <c r="D31" s="24" t="s">
        <v>3</v>
      </c>
      <c r="E31" s="24" t="s">
        <v>4</v>
      </c>
      <c r="F31" s="24" t="s">
        <v>5</v>
      </c>
      <c r="G31" s="24" t="s">
        <v>6</v>
      </c>
      <c r="H31" s="24" t="s">
        <v>7</v>
      </c>
      <c r="I31" s="24" t="s">
        <v>8</v>
      </c>
      <c r="J31" s="24" t="s">
        <v>9</v>
      </c>
      <c r="K31" s="24" t="s">
        <v>10</v>
      </c>
      <c r="L31" s="24" t="s">
        <v>11</v>
      </c>
      <c r="M31" s="24" t="s">
        <v>12</v>
      </c>
      <c r="N31" s="24" t="s">
        <v>13</v>
      </c>
    </row>
    <row r="32" spans="1:14" ht="15" customHeight="1" x14ac:dyDescent="0.25">
      <c r="A32" s="11" t="s">
        <v>14</v>
      </c>
      <c r="B32" s="6">
        <v>112</v>
      </c>
      <c r="C32" s="6">
        <v>172</v>
      </c>
      <c r="D32" s="6">
        <v>136</v>
      </c>
      <c r="E32" s="6">
        <v>263</v>
      </c>
      <c r="F32" s="6">
        <v>87</v>
      </c>
      <c r="G32" s="6">
        <v>128</v>
      </c>
      <c r="H32" s="6">
        <v>86</v>
      </c>
      <c r="I32" s="6">
        <v>169</v>
      </c>
      <c r="J32" s="6">
        <v>172</v>
      </c>
      <c r="K32" s="6">
        <v>135</v>
      </c>
      <c r="L32" s="6">
        <v>120</v>
      </c>
      <c r="M32" s="6">
        <v>141</v>
      </c>
      <c r="N32" s="13">
        <f t="shared" ref="N32:N34" si="28">SUM(B32:M32)</f>
        <v>1721</v>
      </c>
    </row>
    <row r="33" spans="1:15" ht="15" customHeight="1" x14ac:dyDescent="0.25">
      <c r="A33" s="25" t="s">
        <v>16</v>
      </c>
      <c r="B33" s="26">
        <v>12127</v>
      </c>
      <c r="C33" s="26">
        <v>11077</v>
      </c>
      <c r="D33" s="26">
        <v>12128</v>
      </c>
      <c r="E33" s="26">
        <v>11437</v>
      </c>
      <c r="F33" s="26">
        <v>11645</v>
      </c>
      <c r="G33" s="26">
        <v>11333</v>
      </c>
      <c r="H33" s="26">
        <v>12105</v>
      </c>
      <c r="I33" s="26">
        <v>11473</v>
      </c>
      <c r="J33" s="26">
        <v>11438</v>
      </c>
      <c r="K33" s="26">
        <v>13038</v>
      </c>
      <c r="L33" s="26">
        <v>13945</v>
      </c>
      <c r="M33" s="26">
        <v>15843</v>
      </c>
      <c r="N33" s="27">
        <f t="shared" si="28"/>
        <v>147589</v>
      </c>
    </row>
    <row r="34" spans="1:15" ht="33" customHeight="1" x14ac:dyDescent="0.25">
      <c r="A34" s="14" t="s">
        <v>17</v>
      </c>
      <c r="B34" s="6">
        <v>62606</v>
      </c>
      <c r="C34" s="6">
        <v>53860</v>
      </c>
      <c r="D34" s="6">
        <v>69682</v>
      </c>
      <c r="E34" s="6">
        <v>69244</v>
      </c>
      <c r="F34" s="6">
        <v>65427</v>
      </c>
      <c r="G34" s="6">
        <v>65914</v>
      </c>
      <c r="H34" s="6">
        <v>81884</v>
      </c>
      <c r="I34" s="6">
        <v>76591</v>
      </c>
      <c r="J34" s="6">
        <v>68360</v>
      </c>
      <c r="K34" s="6">
        <v>71484</v>
      </c>
      <c r="L34" s="6">
        <v>72132</v>
      </c>
      <c r="M34" s="6">
        <v>79461</v>
      </c>
      <c r="N34" s="13">
        <f t="shared" si="28"/>
        <v>836645</v>
      </c>
    </row>
    <row r="35" spans="1:15" ht="15" customHeight="1" x14ac:dyDescent="0.25">
      <c r="A35" s="28" t="s">
        <v>30</v>
      </c>
      <c r="B35" s="27">
        <f>SUM(B31:B34)</f>
        <v>74845</v>
      </c>
      <c r="C35" s="27">
        <f t="shared" ref="C35" si="29">SUM(C31:C34)</f>
        <v>65109</v>
      </c>
      <c r="D35" s="27">
        <f t="shared" ref="D35" si="30">SUM(D31:D34)</f>
        <v>81946</v>
      </c>
      <c r="E35" s="27">
        <f t="shared" ref="E35" si="31">SUM(E31:E34)</f>
        <v>80944</v>
      </c>
      <c r="F35" s="27">
        <f t="shared" ref="F35" si="32">SUM(F31:F34)</f>
        <v>77159</v>
      </c>
      <c r="G35" s="27">
        <f t="shared" ref="G35" si="33">SUM(G31:G34)</f>
        <v>77375</v>
      </c>
      <c r="H35" s="27">
        <f t="shared" ref="H35" si="34">SUM(H31:H34)</f>
        <v>94075</v>
      </c>
      <c r="I35" s="27">
        <f t="shared" ref="I35" si="35">SUM(I31:I34)</f>
        <v>88233</v>
      </c>
      <c r="J35" s="27">
        <f t="shared" ref="J35" si="36">SUM(J31:J34)</f>
        <v>79970</v>
      </c>
      <c r="K35" s="27">
        <f t="shared" ref="K35" si="37">SUM(K31:K34)</f>
        <v>84657</v>
      </c>
      <c r="L35" s="27">
        <f t="shared" ref="L35" si="38">SUM(L31:L34)</f>
        <v>86197</v>
      </c>
      <c r="M35" s="27">
        <f t="shared" ref="M35" si="39">SUM(M31:M34)</f>
        <v>95445</v>
      </c>
      <c r="N35" s="27">
        <f t="shared" ref="N35" si="40">SUM(N31:N34)</f>
        <v>985955</v>
      </c>
    </row>
    <row r="36" spans="1:15" s="19" customFormat="1" ht="32.25" customHeight="1" x14ac:dyDescent="0.25">
      <c r="A36" s="29" t="s">
        <v>19</v>
      </c>
      <c r="B36" s="30">
        <v>4566104</v>
      </c>
      <c r="C36" s="30">
        <v>4021187</v>
      </c>
      <c r="D36" s="30">
        <v>4832679</v>
      </c>
      <c r="E36" s="30">
        <v>4745552</v>
      </c>
      <c r="F36" s="30">
        <v>4991683</v>
      </c>
      <c r="G36" s="30">
        <v>5053500</v>
      </c>
      <c r="H36" s="30">
        <v>6273532</v>
      </c>
      <c r="I36" s="30">
        <v>5735428</v>
      </c>
      <c r="J36" s="30">
        <v>4775379</v>
      </c>
      <c r="K36" s="30">
        <v>5043593</v>
      </c>
      <c r="L36" s="30">
        <v>5240451</v>
      </c>
      <c r="M36" s="30">
        <v>5646488</v>
      </c>
      <c r="N36" s="30">
        <f>SUM(B36:M36)</f>
        <v>60925576</v>
      </c>
    </row>
    <row r="38" spans="1:15" ht="24.95" customHeight="1" x14ac:dyDescent="0.25">
      <c r="A38" s="31">
        <v>2014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5" s="19" customFormat="1" ht="15" customHeight="1" x14ac:dyDescent="0.3">
      <c r="A39" s="24" t="s">
        <v>1</v>
      </c>
      <c r="B39" s="24" t="s">
        <v>20</v>
      </c>
      <c r="C39" s="24" t="s">
        <v>2</v>
      </c>
      <c r="D39" s="24" t="s">
        <v>3</v>
      </c>
      <c r="E39" s="24" t="s">
        <v>4</v>
      </c>
      <c r="F39" s="24" t="s">
        <v>5</v>
      </c>
      <c r="G39" s="24" t="s">
        <v>6</v>
      </c>
      <c r="H39" s="24" t="s">
        <v>7</v>
      </c>
      <c r="I39" s="24" t="s">
        <v>8</v>
      </c>
      <c r="J39" s="24" t="s">
        <v>9</v>
      </c>
      <c r="K39" s="24" t="s">
        <v>10</v>
      </c>
      <c r="L39" s="24" t="s">
        <v>11</v>
      </c>
      <c r="M39" s="24" t="s">
        <v>12</v>
      </c>
      <c r="N39" s="24" t="s">
        <v>13</v>
      </c>
    </row>
    <row r="40" spans="1:15" ht="15" customHeight="1" x14ac:dyDescent="0.25">
      <c r="A40" s="11" t="s">
        <v>16</v>
      </c>
      <c r="B40" s="6">
        <v>13647</v>
      </c>
      <c r="C40" s="6">
        <v>13059</v>
      </c>
      <c r="D40" s="6">
        <v>14014</v>
      </c>
      <c r="E40" s="6">
        <v>12262</v>
      </c>
      <c r="F40" s="6">
        <v>11428</v>
      </c>
      <c r="G40" s="6">
        <v>11133</v>
      </c>
      <c r="H40" s="6">
        <v>13047</v>
      </c>
      <c r="I40" s="6">
        <v>12856</v>
      </c>
      <c r="J40" s="6">
        <v>12356</v>
      </c>
      <c r="K40" s="6">
        <v>13557</v>
      </c>
      <c r="L40" s="6">
        <v>15879</v>
      </c>
      <c r="M40" s="6">
        <v>20455</v>
      </c>
      <c r="N40" s="13">
        <f t="shared" ref="N40:N42" si="41">SUM(B40:M40)</f>
        <v>163693</v>
      </c>
    </row>
    <row r="41" spans="1:15" ht="15" customHeight="1" x14ac:dyDescent="0.25">
      <c r="A41" s="25" t="s">
        <v>14</v>
      </c>
      <c r="B41" s="26">
        <v>347</v>
      </c>
      <c r="C41" s="26">
        <v>1409</v>
      </c>
      <c r="D41" s="26">
        <v>2158</v>
      </c>
      <c r="E41" s="26">
        <v>1693</v>
      </c>
      <c r="F41" s="26">
        <v>1245</v>
      </c>
      <c r="G41" s="26">
        <v>1670</v>
      </c>
      <c r="H41" s="26">
        <v>2343</v>
      </c>
      <c r="I41" s="26">
        <v>1368</v>
      </c>
      <c r="J41" s="26">
        <v>988</v>
      </c>
      <c r="K41" s="26">
        <v>1107</v>
      </c>
      <c r="L41" s="26">
        <v>1190</v>
      </c>
      <c r="M41" s="26">
        <v>1786</v>
      </c>
      <c r="N41" s="27">
        <f t="shared" si="41"/>
        <v>17304</v>
      </c>
    </row>
    <row r="42" spans="1:15" ht="33" customHeight="1" x14ac:dyDescent="0.25">
      <c r="A42" s="14" t="s">
        <v>17</v>
      </c>
      <c r="B42" s="6">
        <v>71464</v>
      </c>
      <c r="C42" s="6">
        <v>59047</v>
      </c>
      <c r="D42" s="6">
        <v>70234</v>
      </c>
      <c r="E42" s="6">
        <v>75426</v>
      </c>
      <c r="F42" s="6">
        <v>74101</v>
      </c>
      <c r="G42" s="6">
        <v>73487</v>
      </c>
      <c r="H42" s="6">
        <v>81699</v>
      </c>
      <c r="I42" s="6">
        <v>82239</v>
      </c>
      <c r="J42" s="6">
        <v>74079</v>
      </c>
      <c r="K42" s="6">
        <v>76425</v>
      </c>
      <c r="L42" s="6">
        <v>82403</v>
      </c>
      <c r="M42" s="6">
        <v>91119</v>
      </c>
      <c r="N42" s="13">
        <f t="shared" si="41"/>
        <v>911723</v>
      </c>
    </row>
    <row r="43" spans="1:15" ht="15" customHeight="1" x14ac:dyDescent="0.25">
      <c r="A43" s="28" t="s">
        <v>30</v>
      </c>
      <c r="B43" s="27">
        <f>SUM(B39:B42)</f>
        <v>85458</v>
      </c>
      <c r="C43" s="27">
        <f t="shared" ref="C43" si="42">SUM(C39:C42)</f>
        <v>73515</v>
      </c>
      <c r="D43" s="27">
        <f t="shared" ref="D43" si="43">SUM(D39:D42)</f>
        <v>86406</v>
      </c>
      <c r="E43" s="27">
        <f t="shared" ref="E43" si="44">SUM(E39:E42)</f>
        <v>89381</v>
      </c>
      <c r="F43" s="27">
        <f t="shared" ref="F43" si="45">SUM(F39:F42)</f>
        <v>86774</v>
      </c>
      <c r="G43" s="27">
        <f t="shared" ref="G43" si="46">SUM(G39:G42)</f>
        <v>86290</v>
      </c>
      <c r="H43" s="27">
        <f t="shared" ref="H43" si="47">SUM(H39:H42)</f>
        <v>97089</v>
      </c>
      <c r="I43" s="27">
        <f t="shared" ref="I43" si="48">SUM(I39:I42)</f>
        <v>96463</v>
      </c>
      <c r="J43" s="27">
        <f t="shared" ref="J43" si="49">SUM(J39:J42)</f>
        <v>87423</v>
      </c>
      <c r="K43" s="27">
        <f t="shared" ref="K43" si="50">SUM(K39:K42)</f>
        <v>91089</v>
      </c>
      <c r="L43" s="27">
        <f t="shared" ref="L43" si="51">SUM(L39:L42)</f>
        <v>99472</v>
      </c>
      <c r="M43" s="27">
        <f t="shared" ref="M43" si="52">SUM(M39:M42)</f>
        <v>113360</v>
      </c>
      <c r="N43" s="27">
        <f t="shared" ref="N43" si="53">SUM(N39:N42)</f>
        <v>1092720</v>
      </c>
    </row>
    <row r="44" spans="1:15" s="19" customFormat="1" ht="32.25" customHeight="1" x14ac:dyDescent="0.25">
      <c r="A44" s="29" t="s">
        <v>19</v>
      </c>
      <c r="B44" s="30">
        <v>5088188</v>
      </c>
      <c r="C44" s="30">
        <v>4381659</v>
      </c>
      <c r="D44" s="30">
        <v>5058135</v>
      </c>
      <c r="E44" s="30">
        <v>5338188</v>
      </c>
      <c r="F44" s="30">
        <v>5563425</v>
      </c>
      <c r="G44" s="30">
        <v>5346552</v>
      </c>
      <c r="H44" s="30">
        <v>6465647</v>
      </c>
      <c r="I44" s="30">
        <v>6097490</v>
      </c>
      <c r="J44" s="30">
        <v>5024108</v>
      </c>
      <c r="K44" s="30">
        <v>5596936</v>
      </c>
      <c r="L44" s="30">
        <v>5719999</v>
      </c>
      <c r="M44" s="30">
        <v>6084695</v>
      </c>
      <c r="N44" s="30">
        <f>SUM(B44:M44)</f>
        <v>65765022</v>
      </c>
    </row>
    <row r="46" spans="1:15" s="12" customFormat="1" ht="24.95" customHeight="1" x14ac:dyDescent="0.25">
      <c r="A46" s="31">
        <v>2015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5" s="19" customFormat="1" ht="15" customHeight="1" x14ac:dyDescent="0.3">
      <c r="A47" s="24" t="s">
        <v>1</v>
      </c>
      <c r="B47" s="24" t="s">
        <v>20</v>
      </c>
      <c r="C47" s="24" t="s">
        <v>2</v>
      </c>
      <c r="D47" s="24" t="s">
        <v>3</v>
      </c>
      <c r="E47" s="24" t="s">
        <v>4</v>
      </c>
      <c r="F47" s="24" t="s">
        <v>5</v>
      </c>
      <c r="G47" s="24" t="s">
        <v>6</v>
      </c>
      <c r="H47" s="24" t="s">
        <v>7</v>
      </c>
      <c r="I47" s="24" t="s">
        <v>8</v>
      </c>
      <c r="J47" s="24" t="s">
        <v>9</v>
      </c>
      <c r="K47" s="24" t="s">
        <v>10</v>
      </c>
      <c r="L47" s="24" t="s">
        <v>11</v>
      </c>
      <c r="M47" s="24" t="s">
        <v>12</v>
      </c>
      <c r="N47" s="24" t="s">
        <v>13</v>
      </c>
    </row>
    <row r="48" spans="1:15" ht="33" customHeight="1" x14ac:dyDescent="0.25">
      <c r="A48" s="14" t="s">
        <v>17</v>
      </c>
      <c r="B48" s="6">
        <v>82587</v>
      </c>
      <c r="C48" s="6">
        <v>72153</v>
      </c>
      <c r="D48" s="6">
        <v>90634</v>
      </c>
      <c r="E48" s="6">
        <v>90823</v>
      </c>
      <c r="F48" s="6">
        <v>88918</v>
      </c>
      <c r="G48" s="6">
        <v>85034</v>
      </c>
      <c r="H48" s="6">
        <v>105949</v>
      </c>
      <c r="I48" s="6">
        <v>99050</v>
      </c>
      <c r="J48" s="6">
        <v>86906</v>
      </c>
      <c r="K48" s="6">
        <v>96217</v>
      </c>
      <c r="L48" s="6">
        <v>98911</v>
      </c>
      <c r="M48" s="6">
        <v>106830</v>
      </c>
      <c r="N48" s="13">
        <f t="shared" ref="N48:N50" si="54">SUM(B48:M48)</f>
        <v>1104012</v>
      </c>
      <c r="O48" s="3"/>
    </row>
    <row r="49" spans="1:14" ht="15" customHeight="1" x14ac:dyDescent="0.25">
      <c r="A49" s="25" t="s">
        <v>16</v>
      </c>
      <c r="B49" s="26">
        <v>17922</v>
      </c>
      <c r="C49" s="26">
        <v>15807</v>
      </c>
      <c r="D49" s="26">
        <v>20344</v>
      </c>
      <c r="E49" s="26">
        <v>18900</v>
      </c>
      <c r="F49" s="26">
        <v>20938</v>
      </c>
      <c r="G49" s="26">
        <v>20919</v>
      </c>
      <c r="H49" s="26">
        <v>24239</v>
      </c>
      <c r="I49" s="26">
        <v>23048</v>
      </c>
      <c r="J49" s="26">
        <v>20259</v>
      </c>
      <c r="K49" s="26">
        <v>22360</v>
      </c>
      <c r="L49" s="26">
        <v>23083</v>
      </c>
      <c r="M49" s="26">
        <v>26946</v>
      </c>
      <c r="N49" s="27">
        <f t="shared" si="54"/>
        <v>254765</v>
      </c>
    </row>
    <row r="50" spans="1:14" ht="15" customHeight="1" x14ac:dyDescent="0.25">
      <c r="A50" s="14" t="s">
        <v>14</v>
      </c>
      <c r="B50" s="6">
        <v>1198</v>
      </c>
      <c r="C50" s="6">
        <v>996</v>
      </c>
      <c r="D50" s="6">
        <v>1178</v>
      </c>
      <c r="E50" s="6">
        <v>2013</v>
      </c>
      <c r="F50" s="6">
        <v>1402</v>
      </c>
      <c r="G50" s="6">
        <v>2157</v>
      </c>
      <c r="H50" s="6">
        <v>1598</v>
      </c>
      <c r="I50" s="6">
        <v>1748</v>
      </c>
      <c r="J50" s="6">
        <v>911</v>
      </c>
      <c r="K50" s="6">
        <v>1626</v>
      </c>
      <c r="L50" s="6">
        <v>1318</v>
      </c>
      <c r="M50" s="6">
        <v>2003</v>
      </c>
      <c r="N50" s="13">
        <f t="shared" si="54"/>
        <v>18148</v>
      </c>
    </row>
    <row r="51" spans="1:14" ht="15" customHeight="1" x14ac:dyDescent="0.25">
      <c r="A51" s="28" t="s">
        <v>30</v>
      </c>
      <c r="B51" s="27">
        <f>SUM(B47:B50)</f>
        <v>101707</v>
      </c>
      <c r="C51" s="27">
        <f t="shared" ref="C51" si="55">SUM(C47:C50)</f>
        <v>88956</v>
      </c>
      <c r="D51" s="27">
        <f t="shared" ref="D51" si="56">SUM(D47:D50)</f>
        <v>112156</v>
      </c>
      <c r="E51" s="27">
        <f t="shared" ref="E51" si="57">SUM(E47:E50)</f>
        <v>111736</v>
      </c>
      <c r="F51" s="27">
        <f t="shared" ref="F51" si="58">SUM(F47:F50)</f>
        <v>111258</v>
      </c>
      <c r="G51" s="27">
        <f t="shared" ref="G51" si="59">SUM(G47:G50)</f>
        <v>108110</v>
      </c>
      <c r="H51" s="27">
        <f t="shared" ref="H51" si="60">SUM(H47:H50)</f>
        <v>131786</v>
      </c>
      <c r="I51" s="27">
        <f t="shared" ref="I51" si="61">SUM(I47:I50)</f>
        <v>123846</v>
      </c>
      <c r="J51" s="27">
        <f t="shared" ref="J51" si="62">SUM(J47:J50)</f>
        <v>108076</v>
      </c>
      <c r="K51" s="27">
        <f t="shared" ref="K51" si="63">SUM(K47:K50)</f>
        <v>120203</v>
      </c>
      <c r="L51" s="27">
        <f t="shared" ref="L51" si="64">SUM(L47:L50)</f>
        <v>123312</v>
      </c>
      <c r="M51" s="27">
        <f t="shared" ref="M51" si="65">SUM(M47:M50)</f>
        <v>135779</v>
      </c>
      <c r="N51" s="27">
        <f t="shared" ref="N51" si="66">SUM(N47:N50)</f>
        <v>1376925</v>
      </c>
    </row>
    <row r="52" spans="1:14" s="19" customFormat="1" ht="32.25" customHeight="1" x14ac:dyDescent="0.25">
      <c r="A52" s="29" t="s">
        <v>19</v>
      </c>
      <c r="B52" s="30">
        <v>5418306</v>
      </c>
      <c r="C52" s="30">
        <v>4874116</v>
      </c>
      <c r="D52" s="30">
        <v>5913074</v>
      </c>
      <c r="E52" s="30">
        <v>6012450</v>
      </c>
      <c r="F52" s="30">
        <v>6199096</v>
      </c>
      <c r="G52" s="30">
        <v>6102594</v>
      </c>
      <c r="H52" s="30">
        <v>7347287</v>
      </c>
      <c r="I52" s="30">
        <v>6919141</v>
      </c>
      <c r="J52" s="30">
        <v>5773407</v>
      </c>
      <c r="K52" s="30">
        <v>6304326</v>
      </c>
      <c r="L52" s="30">
        <v>6465450</v>
      </c>
      <c r="M52" s="30">
        <v>6853023</v>
      </c>
      <c r="N52" s="30">
        <f>SUM(B52:M52)</f>
        <v>74182270</v>
      </c>
    </row>
    <row r="54" spans="1:14" ht="24.95" customHeight="1" x14ac:dyDescent="0.25">
      <c r="A54" s="31">
        <v>2016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s="19" customFormat="1" ht="15" customHeight="1" x14ac:dyDescent="0.3">
      <c r="A55" s="24" t="s">
        <v>1</v>
      </c>
      <c r="B55" s="24" t="s">
        <v>20</v>
      </c>
      <c r="C55" s="24" t="s">
        <v>2</v>
      </c>
      <c r="D55" s="24" t="s">
        <v>3</v>
      </c>
      <c r="E55" s="24" t="s">
        <v>4</v>
      </c>
      <c r="F55" s="24" t="s">
        <v>5</v>
      </c>
      <c r="G55" s="24" t="s">
        <v>6</v>
      </c>
      <c r="H55" s="24" t="s">
        <v>7</v>
      </c>
      <c r="I55" s="24" t="s">
        <v>8</v>
      </c>
      <c r="J55" s="24" t="s">
        <v>9</v>
      </c>
      <c r="K55" s="24" t="s">
        <v>10</v>
      </c>
      <c r="L55" s="24" t="s">
        <v>11</v>
      </c>
      <c r="M55" s="24" t="s">
        <v>12</v>
      </c>
      <c r="N55" s="24" t="s">
        <v>13</v>
      </c>
    </row>
    <row r="56" spans="1:14" ht="15" customHeight="1" x14ac:dyDescent="0.25">
      <c r="A56" s="11" t="s">
        <v>16</v>
      </c>
      <c r="B56" s="6">
        <v>23296</v>
      </c>
      <c r="C56" s="6">
        <v>21618</v>
      </c>
      <c r="D56" s="6">
        <v>24426</v>
      </c>
      <c r="E56" s="6">
        <v>23019</v>
      </c>
      <c r="F56" s="6">
        <v>23638</v>
      </c>
      <c r="G56" s="6">
        <v>23350</v>
      </c>
      <c r="H56" s="6">
        <v>26076</v>
      </c>
      <c r="I56" s="6">
        <v>24375</v>
      </c>
      <c r="J56" s="6">
        <v>22586</v>
      </c>
      <c r="K56" s="6">
        <v>24956</v>
      </c>
      <c r="L56" s="6">
        <v>27387</v>
      </c>
      <c r="M56" s="6">
        <v>32089</v>
      </c>
      <c r="N56" s="13">
        <f t="shared" ref="N56:N57" si="67">SUM(B56:M56)</f>
        <v>296816</v>
      </c>
    </row>
    <row r="57" spans="1:14" ht="33" customHeight="1" x14ac:dyDescent="0.25">
      <c r="A57" s="25" t="s">
        <v>17</v>
      </c>
      <c r="B57" s="26">
        <v>97027</v>
      </c>
      <c r="C57" s="26">
        <v>90577</v>
      </c>
      <c r="D57" s="26">
        <v>109727</v>
      </c>
      <c r="E57" s="26">
        <v>98772</v>
      </c>
      <c r="F57" s="26">
        <v>101236</v>
      </c>
      <c r="G57" s="26">
        <v>94745</v>
      </c>
      <c r="H57" s="26">
        <v>115573</v>
      </c>
      <c r="I57" s="26">
        <v>108208</v>
      </c>
      <c r="J57" s="26">
        <v>95006</v>
      </c>
      <c r="K57" s="26">
        <v>109635</v>
      </c>
      <c r="L57" s="26">
        <v>111745</v>
      </c>
      <c r="M57" s="26">
        <v>126826</v>
      </c>
      <c r="N57" s="27">
        <f t="shared" si="67"/>
        <v>1259077</v>
      </c>
    </row>
    <row r="58" spans="1:14" ht="15" customHeight="1" x14ac:dyDescent="0.25">
      <c r="A58" s="14" t="s">
        <v>14</v>
      </c>
      <c r="B58" s="6">
        <v>1598</v>
      </c>
      <c r="C58" s="6">
        <v>1426</v>
      </c>
      <c r="D58" s="6">
        <v>2031</v>
      </c>
      <c r="E58" s="6">
        <v>1103</v>
      </c>
      <c r="F58" s="6">
        <v>1295</v>
      </c>
      <c r="G58" s="6">
        <v>2071</v>
      </c>
      <c r="H58" s="6">
        <v>1579</v>
      </c>
      <c r="I58" s="6">
        <v>1159</v>
      </c>
      <c r="J58" s="6">
        <v>1505</v>
      </c>
      <c r="K58" s="6">
        <v>727</v>
      </c>
      <c r="L58" s="6">
        <v>913</v>
      </c>
      <c r="M58" s="6">
        <v>1835</v>
      </c>
      <c r="N58" s="13">
        <f>SUM(B58:M58)</f>
        <v>17242</v>
      </c>
    </row>
    <row r="59" spans="1:14" ht="15" customHeight="1" x14ac:dyDescent="0.25">
      <c r="A59" s="28" t="s">
        <v>30</v>
      </c>
      <c r="B59" s="27">
        <f>SUM(B55:B58)</f>
        <v>121921</v>
      </c>
      <c r="C59" s="27">
        <f t="shared" ref="C59" si="68">SUM(C55:C58)</f>
        <v>113621</v>
      </c>
      <c r="D59" s="27">
        <f t="shared" ref="D59" si="69">SUM(D55:D58)</f>
        <v>136184</v>
      </c>
      <c r="E59" s="27">
        <f t="shared" ref="E59" si="70">SUM(E55:E58)</f>
        <v>122894</v>
      </c>
      <c r="F59" s="27">
        <f t="shared" ref="F59" si="71">SUM(F55:F58)</f>
        <v>126169</v>
      </c>
      <c r="G59" s="27">
        <f t="shared" ref="G59" si="72">SUM(G55:G58)</f>
        <v>120166</v>
      </c>
      <c r="H59" s="27">
        <f t="shared" ref="H59" si="73">SUM(H55:H58)</f>
        <v>143228</v>
      </c>
      <c r="I59" s="27">
        <f t="shared" ref="I59" si="74">SUM(I55:I58)</f>
        <v>133742</v>
      </c>
      <c r="J59" s="27">
        <f t="shared" ref="J59" si="75">SUM(J55:J58)</f>
        <v>119097</v>
      </c>
      <c r="K59" s="27">
        <f t="shared" ref="K59" si="76">SUM(K55:K58)</f>
        <v>135318</v>
      </c>
      <c r="L59" s="27">
        <f t="shared" ref="L59" si="77">SUM(L55:L58)</f>
        <v>140045</v>
      </c>
      <c r="M59" s="27">
        <f t="shared" ref="M59" si="78">SUM(M55:M58)</f>
        <v>160750</v>
      </c>
      <c r="N59" s="27">
        <f t="shared" ref="N59" si="79">SUM(N55:N58)</f>
        <v>1573135</v>
      </c>
    </row>
    <row r="60" spans="1:14" s="19" customFormat="1" ht="33" x14ac:dyDescent="0.25">
      <c r="A60" s="29" t="s">
        <v>19</v>
      </c>
      <c r="B60" s="30">
        <v>6099649</v>
      </c>
      <c r="C60" s="30">
        <v>5559358</v>
      </c>
      <c r="D60" s="30">
        <v>6726880</v>
      </c>
      <c r="E60" s="30">
        <v>6400255</v>
      </c>
      <c r="F60" s="30">
        <v>6904023</v>
      </c>
      <c r="G60" s="30">
        <v>6908431</v>
      </c>
      <c r="H60" s="30">
        <v>8260451</v>
      </c>
      <c r="I60" s="30">
        <v>7728503</v>
      </c>
      <c r="J60" s="30">
        <v>6666241</v>
      </c>
      <c r="K60" s="30">
        <v>6814918</v>
      </c>
      <c r="L60" s="30">
        <v>7297162</v>
      </c>
      <c r="M60" s="30">
        <v>7889845</v>
      </c>
      <c r="N60" s="30">
        <f>SUM(B60:M60)</f>
        <v>83255716</v>
      </c>
    </row>
    <row r="61" spans="1:14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s="12" customFormat="1" ht="24.95" customHeight="1" x14ac:dyDescent="0.25">
      <c r="A62" s="31">
        <v>2017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s="19" customFormat="1" ht="15" customHeight="1" x14ac:dyDescent="0.3">
      <c r="A63" s="24" t="s">
        <v>1</v>
      </c>
      <c r="B63" s="24" t="s">
        <v>20</v>
      </c>
      <c r="C63" s="24" t="s">
        <v>2</v>
      </c>
      <c r="D63" s="24" t="s">
        <v>3</v>
      </c>
      <c r="E63" s="24" t="s">
        <v>4</v>
      </c>
      <c r="F63" s="24" t="s">
        <v>5</v>
      </c>
      <c r="G63" s="24" t="s">
        <v>6</v>
      </c>
      <c r="H63" s="24" t="s">
        <v>7</v>
      </c>
      <c r="I63" s="24" t="s">
        <v>8</v>
      </c>
      <c r="J63" s="24" t="s">
        <v>9</v>
      </c>
      <c r="K63" s="24" t="s">
        <v>10</v>
      </c>
      <c r="L63" s="24" t="s">
        <v>11</v>
      </c>
      <c r="M63" s="24" t="s">
        <v>12</v>
      </c>
      <c r="N63" s="24" t="s">
        <v>13</v>
      </c>
    </row>
    <row r="64" spans="1:14" ht="15" customHeight="1" x14ac:dyDescent="0.25">
      <c r="A64" s="11" t="s">
        <v>16</v>
      </c>
      <c r="B64" s="6">
        <v>27572</v>
      </c>
      <c r="C64" s="6">
        <v>21515</v>
      </c>
      <c r="D64" s="6">
        <v>24141</v>
      </c>
      <c r="E64" s="6">
        <v>23373</v>
      </c>
      <c r="F64" s="6">
        <v>23645</v>
      </c>
      <c r="G64" s="6">
        <v>22146</v>
      </c>
      <c r="H64" s="6">
        <v>22974</v>
      </c>
      <c r="I64" s="6">
        <v>21176</v>
      </c>
      <c r="J64" s="6">
        <v>19369</v>
      </c>
      <c r="K64" s="6">
        <v>22046</v>
      </c>
      <c r="L64" s="6">
        <v>23243</v>
      </c>
      <c r="M64" s="6">
        <v>26918</v>
      </c>
      <c r="N64" s="13">
        <f>SUM(B64:M64)</f>
        <v>278118</v>
      </c>
    </row>
    <row r="65" spans="1:14" ht="33" customHeight="1" x14ac:dyDescent="0.25">
      <c r="A65" s="25" t="s">
        <v>17</v>
      </c>
      <c r="B65" s="26">
        <v>117891</v>
      </c>
      <c r="C65" s="26">
        <v>96070</v>
      </c>
      <c r="D65" s="26">
        <v>108994</v>
      </c>
      <c r="E65" s="26">
        <v>118626</v>
      </c>
      <c r="F65" s="26">
        <v>112578</v>
      </c>
      <c r="G65" s="26">
        <v>106846</v>
      </c>
      <c r="H65" s="26">
        <v>121165</v>
      </c>
      <c r="I65" s="26">
        <v>119681</v>
      </c>
      <c r="J65" s="26">
        <v>97164</v>
      </c>
      <c r="K65" s="26">
        <v>108807</v>
      </c>
      <c r="L65" s="26">
        <v>107622</v>
      </c>
      <c r="M65" s="26">
        <v>112332</v>
      </c>
      <c r="N65" s="27">
        <f t="shared" ref="N65" si="80">SUM(B65:M65)</f>
        <v>1327776</v>
      </c>
    </row>
    <row r="66" spans="1:14" ht="15" customHeight="1" x14ac:dyDescent="0.25">
      <c r="A66" s="14" t="s">
        <v>14</v>
      </c>
      <c r="B66" s="6">
        <v>895</v>
      </c>
      <c r="C66" s="6">
        <v>970</v>
      </c>
      <c r="D66" s="6">
        <v>1212</v>
      </c>
      <c r="E66" s="6">
        <v>1110</v>
      </c>
      <c r="F66" s="6">
        <v>1104</v>
      </c>
      <c r="G66" s="6">
        <v>1403</v>
      </c>
      <c r="H66" s="6">
        <v>1152</v>
      </c>
      <c r="I66" s="6">
        <v>1216</v>
      </c>
      <c r="J66" s="6">
        <v>757</v>
      </c>
      <c r="K66" s="6">
        <v>1764</v>
      </c>
      <c r="L66" s="6">
        <v>1023</v>
      </c>
      <c r="M66" s="6">
        <v>1817</v>
      </c>
      <c r="N66" s="13">
        <f>SUM(B66:M66)</f>
        <v>14423</v>
      </c>
    </row>
    <row r="67" spans="1:14" ht="15" customHeight="1" x14ac:dyDescent="0.25">
      <c r="A67" s="28" t="s">
        <v>30</v>
      </c>
      <c r="B67" s="27">
        <f>SUM(B63:B66)</f>
        <v>146358</v>
      </c>
      <c r="C67" s="27">
        <f t="shared" ref="C67" si="81">SUM(C63:C66)</f>
        <v>118555</v>
      </c>
      <c r="D67" s="27">
        <f t="shared" ref="D67" si="82">SUM(D63:D66)</f>
        <v>134347</v>
      </c>
      <c r="E67" s="27">
        <f t="shared" ref="E67" si="83">SUM(E63:E66)</f>
        <v>143109</v>
      </c>
      <c r="F67" s="27">
        <f t="shared" ref="F67" si="84">SUM(F63:F66)</f>
        <v>137327</v>
      </c>
      <c r="G67" s="27">
        <f t="shared" ref="G67" si="85">SUM(G63:G66)</f>
        <v>130395</v>
      </c>
      <c r="H67" s="27">
        <f t="shared" ref="H67" si="86">SUM(H63:H66)</f>
        <v>145291</v>
      </c>
      <c r="I67" s="27">
        <f t="shared" ref="I67" si="87">SUM(I63:I66)</f>
        <v>142073</v>
      </c>
      <c r="J67" s="27">
        <f t="shared" ref="J67" si="88">SUM(J63:J66)</f>
        <v>117290</v>
      </c>
      <c r="K67" s="27">
        <f t="shared" ref="K67" si="89">SUM(K63:K66)</f>
        <v>132617</v>
      </c>
      <c r="L67" s="27">
        <f t="shared" ref="L67" si="90">SUM(L63:L66)</f>
        <v>131888</v>
      </c>
      <c r="M67" s="27">
        <f t="shared" ref="M67" si="91">SUM(M63:M66)</f>
        <v>141067</v>
      </c>
      <c r="N67" s="27">
        <f t="shared" ref="N67" si="92">SUM(N63:N66)</f>
        <v>1620317</v>
      </c>
    </row>
    <row r="68" spans="1:14" s="19" customFormat="1" ht="32.25" customHeight="1" x14ac:dyDescent="0.25">
      <c r="A68" s="29" t="s">
        <v>19</v>
      </c>
      <c r="B68" s="30">
        <v>7110805</v>
      </c>
      <c r="C68" s="30">
        <v>6190528</v>
      </c>
      <c r="D68" s="30">
        <v>7166372</v>
      </c>
      <c r="E68" s="30">
        <v>7259692</v>
      </c>
      <c r="F68" s="30">
        <v>7623453</v>
      </c>
      <c r="G68" s="30">
        <v>7664697</v>
      </c>
      <c r="H68" s="30">
        <v>8713925</v>
      </c>
      <c r="I68" s="30">
        <v>8226775</v>
      </c>
      <c r="J68" s="30">
        <v>6785448</v>
      </c>
      <c r="K68" s="30">
        <v>7456148</v>
      </c>
      <c r="L68" s="30">
        <v>7731564</v>
      </c>
      <c r="M68" s="30">
        <v>8033545</v>
      </c>
      <c r="N68" s="30">
        <f>SUM(B68:M68)</f>
        <v>89962952</v>
      </c>
    </row>
    <row r="70" spans="1:14" s="12" customFormat="1" ht="24.95" customHeight="1" x14ac:dyDescent="0.25">
      <c r="A70" s="31">
        <v>2018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s="20" customFormat="1" ht="15" customHeight="1" x14ac:dyDescent="0.3">
      <c r="A71" s="24" t="s">
        <v>1</v>
      </c>
      <c r="B71" s="24" t="s">
        <v>20</v>
      </c>
      <c r="C71" s="24" t="s">
        <v>2</v>
      </c>
      <c r="D71" s="24" t="s">
        <v>3</v>
      </c>
      <c r="E71" s="24" t="s">
        <v>4</v>
      </c>
      <c r="F71" s="24" t="s">
        <v>5</v>
      </c>
      <c r="G71" s="24" t="s">
        <v>6</v>
      </c>
      <c r="H71" s="24" t="s">
        <v>7</v>
      </c>
      <c r="I71" s="24" t="s">
        <v>8</v>
      </c>
      <c r="J71" s="24" t="s">
        <v>9</v>
      </c>
      <c r="K71" s="24" t="s">
        <v>10</v>
      </c>
      <c r="L71" s="24" t="s">
        <v>11</v>
      </c>
      <c r="M71" s="24" t="s">
        <v>12</v>
      </c>
      <c r="N71" s="24" t="s">
        <v>13</v>
      </c>
    </row>
    <row r="72" spans="1:14" s="12" customFormat="1" ht="15" customHeight="1" x14ac:dyDescent="0.25">
      <c r="A72" s="11" t="s">
        <v>16</v>
      </c>
      <c r="B72" s="6">
        <v>24400</v>
      </c>
      <c r="C72" s="6">
        <v>20945</v>
      </c>
      <c r="D72" s="6">
        <v>24649</v>
      </c>
      <c r="E72" s="6">
        <v>24935</v>
      </c>
      <c r="F72" s="6">
        <v>25877</v>
      </c>
      <c r="G72" s="6">
        <v>24253</v>
      </c>
      <c r="H72" s="6">
        <v>27844</v>
      </c>
      <c r="I72" s="6">
        <v>27243</v>
      </c>
      <c r="J72" s="6">
        <v>25904</v>
      </c>
      <c r="K72" s="6">
        <v>27294</v>
      </c>
      <c r="L72" s="6">
        <v>27535</v>
      </c>
      <c r="M72" s="6">
        <v>34939</v>
      </c>
      <c r="N72" s="13">
        <f>SUM(B72:M72)</f>
        <v>315818</v>
      </c>
    </row>
    <row r="73" spans="1:14" s="12" customFormat="1" ht="33" customHeight="1" x14ac:dyDescent="0.25">
      <c r="A73" s="25" t="s">
        <v>17</v>
      </c>
      <c r="B73" s="26">
        <v>109683</v>
      </c>
      <c r="C73" s="26">
        <v>94249</v>
      </c>
      <c r="D73" s="26">
        <v>113042</v>
      </c>
      <c r="E73" s="26">
        <v>112931</v>
      </c>
      <c r="F73" s="26">
        <v>110005</v>
      </c>
      <c r="G73" s="26">
        <v>107272</v>
      </c>
      <c r="H73" s="26">
        <v>126828</v>
      </c>
      <c r="I73" s="26">
        <v>124573</v>
      </c>
      <c r="J73" s="26">
        <v>110233</v>
      </c>
      <c r="K73" s="26">
        <v>116932</v>
      </c>
      <c r="L73" s="26">
        <v>122958</v>
      </c>
      <c r="M73" s="26">
        <v>123737</v>
      </c>
      <c r="N73" s="27">
        <f t="shared" ref="N73" si="93">SUM(B73:M73)</f>
        <v>1372443</v>
      </c>
    </row>
    <row r="74" spans="1:14" s="12" customFormat="1" ht="15" customHeight="1" x14ac:dyDescent="0.25">
      <c r="A74" s="14" t="s">
        <v>14</v>
      </c>
      <c r="B74" s="6">
        <v>1561</v>
      </c>
      <c r="C74" s="6">
        <v>1503</v>
      </c>
      <c r="D74" s="6">
        <v>2041</v>
      </c>
      <c r="E74" s="6">
        <v>1352</v>
      </c>
      <c r="F74" s="6">
        <v>1566</v>
      </c>
      <c r="G74" s="6">
        <v>934</v>
      </c>
      <c r="H74" s="6">
        <v>1512</v>
      </c>
      <c r="I74" s="6">
        <v>1366</v>
      </c>
      <c r="J74" s="6">
        <v>1306</v>
      </c>
      <c r="K74" s="6">
        <v>1281</v>
      </c>
      <c r="L74" s="6">
        <v>1118</v>
      </c>
      <c r="M74" s="6">
        <v>1927</v>
      </c>
      <c r="N74" s="13">
        <f>SUM(B74:M74)</f>
        <v>17467</v>
      </c>
    </row>
    <row r="75" spans="1:14" s="12" customFormat="1" ht="15" customHeight="1" x14ac:dyDescent="0.25">
      <c r="A75" s="28" t="s">
        <v>30</v>
      </c>
      <c r="B75" s="27">
        <f>SUM(B71:B74)</f>
        <v>135644</v>
      </c>
      <c r="C75" s="27">
        <f t="shared" ref="C75" si="94">SUM(C71:C74)</f>
        <v>116697</v>
      </c>
      <c r="D75" s="27">
        <f t="shared" ref="D75" si="95">SUM(D71:D74)</f>
        <v>139732</v>
      </c>
      <c r="E75" s="27">
        <f t="shared" ref="E75" si="96">SUM(E71:E74)</f>
        <v>139218</v>
      </c>
      <c r="F75" s="27">
        <f t="shared" ref="F75" si="97">SUM(F71:F74)</f>
        <v>137448</v>
      </c>
      <c r="G75" s="27">
        <f t="shared" ref="G75" si="98">SUM(G71:G74)</f>
        <v>132459</v>
      </c>
      <c r="H75" s="27">
        <f t="shared" ref="H75" si="99">SUM(H71:H74)</f>
        <v>156184</v>
      </c>
      <c r="I75" s="27">
        <f t="shared" ref="I75" si="100">SUM(I71:I74)</f>
        <v>153182</v>
      </c>
      <c r="J75" s="27">
        <f t="shared" ref="J75" si="101">SUM(J71:J74)</f>
        <v>137443</v>
      </c>
      <c r="K75" s="27">
        <f t="shared" ref="K75" si="102">SUM(K71:K74)</f>
        <v>145507</v>
      </c>
      <c r="L75" s="27">
        <f t="shared" ref="L75" si="103">SUM(L71:L74)</f>
        <v>151611</v>
      </c>
      <c r="M75" s="27">
        <f t="shared" ref="M75" si="104">SUM(M71:M74)</f>
        <v>160603</v>
      </c>
      <c r="N75" s="27">
        <f t="shared" ref="N75" si="105">SUM(N71:N74)</f>
        <v>1705728</v>
      </c>
    </row>
    <row r="76" spans="1:14" s="19" customFormat="1" ht="33" x14ac:dyDescent="0.25">
      <c r="A76" s="29" t="s">
        <v>19</v>
      </c>
      <c r="B76" s="30">
        <v>7540603</v>
      </c>
      <c r="C76" s="30">
        <v>6820368</v>
      </c>
      <c r="D76" s="30">
        <v>8101983</v>
      </c>
      <c r="E76" s="30">
        <v>8179550</v>
      </c>
      <c r="F76" s="30">
        <v>8289659</v>
      </c>
      <c r="G76" s="30">
        <v>8174645</v>
      </c>
      <c r="H76" s="30">
        <v>9430002</v>
      </c>
      <c r="I76" s="30">
        <v>8844439</v>
      </c>
      <c r="J76" s="30">
        <v>7775634</v>
      </c>
      <c r="K76" s="30">
        <v>8459997</v>
      </c>
      <c r="L76" s="30">
        <v>8542634</v>
      </c>
      <c r="M76" s="30">
        <v>8820424</v>
      </c>
      <c r="N76" s="30">
        <f>SUM(B76:M76)</f>
        <v>98979938</v>
      </c>
    </row>
    <row r="78" spans="1:14" s="12" customFormat="1" ht="24.95" customHeight="1" x14ac:dyDescent="0.25">
      <c r="A78" s="31">
        <v>2019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s="19" customFormat="1" ht="15" customHeight="1" x14ac:dyDescent="0.3">
      <c r="A79" s="24" t="s">
        <v>1</v>
      </c>
      <c r="B79" s="24" t="s">
        <v>20</v>
      </c>
      <c r="C79" s="24" t="s">
        <v>2</v>
      </c>
      <c r="D79" s="24" t="s">
        <v>3</v>
      </c>
      <c r="E79" s="24" t="s">
        <v>4</v>
      </c>
      <c r="F79" s="24" t="s">
        <v>5</v>
      </c>
      <c r="G79" s="24" t="s">
        <v>6</v>
      </c>
      <c r="H79" s="24" t="s">
        <v>7</v>
      </c>
      <c r="I79" s="24" t="s">
        <v>8</v>
      </c>
      <c r="J79" s="24" t="s">
        <v>9</v>
      </c>
      <c r="K79" s="24" t="s">
        <v>10</v>
      </c>
      <c r="L79" s="24" t="s">
        <v>11</v>
      </c>
      <c r="M79" s="24" t="s">
        <v>12</v>
      </c>
      <c r="N79" s="24" t="s">
        <v>13</v>
      </c>
    </row>
    <row r="80" spans="1:14" ht="15" customHeight="1" x14ac:dyDescent="0.25">
      <c r="A80" s="11" t="s">
        <v>16</v>
      </c>
      <c r="B80" s="6">
        <v>30396</v>
      </c>
      <c r="C80" s="6">
        <v>25842</v>
      </c>
      <c r="D80" s="6">
        <v>29443</v>
      </c>
      <c r="E80" s="6">
        <v>33333</v>
      </c>
      <c r="F80" s="6">
        <v>31163</v>
      </c>
      <c r="G80" s="6">
        <v>30743</v>
      </c>
      <c r="H80" s="6">
        <v>30959</v>
      </c>
      <c r="I80" s="6">
        <v>30222</v>
      </c>
      <c r="J80" s="6">
        <v>27768</v>
      </c>
      <c r="K80" s="6">
        <v>30110</v>
      </c>
      <c r="L80" s="6">
        <v>33995</v>
      </c>
      <c r="M80" s="6">
        <v>38652</v>
      </c>
      <c r="N80" s="13">
        <f>SUM(B80:M80)</f>
        <v>372626</v>
      </c>
    </row>
    <row r="81" spans="1:14" ht="33" customHeight="1" x14ac:dyDescent="0.25">
      <c r="A81" s="25" t="s">
        <v>17</v>
      </c>
      <c r="B81" s="26">
        <v>114845</v>
      </c>
      <c r="C81" s="26">
        <v>102216</v>
      </c>
      <c r="D81" s="26">
        <v>115929</v>
      </c>
      <c r="E81" s="26">
        <v>124589</v>
      </c>
      <c r="F81" s="26">
        <v>130162</v>
      </c>
      <c r="G81" s="26">
        <v>121118</v>
      </c>
      <c r="H81" s="26">
        <v>135406</v>
      </c>
      <c r="I81" s="26">
        <v>132584</v>
      </c>
      <c r="J81" s="26">
        <v>115612</v>
      </c>
      <c r="K81" s="26">
        <v>129229</v>
      </c>
      <c r="L81" s="26">
        <v>123654</v>
      </c>
      <c r="M81" s="26">
        <v>134284</v>
      </c>
      <c r="N81" s="27">
        <f t="shared" ref="N81" si="106">SUM(B81:M81)</f>
        <v>1479628</v>
      </c>
    </row>
    <row r="82" spans="1:14" ht="15" customHeight="1" x14ac:dyDescent="0.25">
      <c r="A82" s="14" t="s">
        <v>14</v>
      </c>
      <c r="B82" s="6">
        <v>1630</v>
      </c>
      <c r="C82" s="6">
        <v>943</v>
      </c>
      <c r="D82" s="6">
        <v>1553</v>
      </c>
      <c r="E82" s="6">
        <v>1697</v>
      </c>
      <c r="F82" s="6">
        <v>1703</v>
      </c>
      <c r="G82" s="6">
        <v>1913</v>
      </c>
      <c r="H82" s="6">
        <v>2399</v>
      </c>
      <c r="I82" s="6">
        <v>1972</v>
      </c>
      <c r="J82" s="6">
        <v>1360</v>
      </c>
      <c r="K82" s="6">
        <v>1479</v>
      </c>
      <c r="L82" s="6">
        <v>1778</v>
      </c>
      <c r="M82" s="6">
        <v>2224</v>
      </c>
      <c r="N82" s="13">
        <f>SUM(B82:M82)</f>
        <v>20651</v>
      </c>
    </row>
    <row r="83" spans="1:14" ht="15" customHeight="1" x14ac:dyDescent="0.25">
      <c r="A83" s="28" t="s">
        <v>30</v>
      </c>
      <c r="B83" s="27">
        <f>SUM(B79:B82)</f>
        <v>146871</v>
      </c>
      <c r="C83" s="27">
        <f t="shared" ref="C83" si="107">SUM(C79:C82)</f>
        <v>129001</v>
      </c>
      <c r="D83" s="27">
        <f t="shared" ref="D83" si="108">SUM(D79:D82)</f>
        <v>146925</v>
      </c>
      <c r="E83" s="27">
        <f t="shared" ref="E83" si="109">SUM(E79:E82)</f>
        <v>159619</v>
      </c>
      <c r="F83" s="27">
        <f t="shared" ref="F83" si="110">SUM(F79:F82)</f>
        <v>163028</v>
      </c>
      <c r="G83" s="27">
        <f t="shared" ref="G83" si="111">SUM(G79:G82)</f>
        <v>153774</v>
      </c>
      <c r="H83" s="27">
        <f t="shared" ref="H83" si="112">SUM(H79:H82)</f>
        <v>168764</v>
      </c>
      <c r="I83" s="27">
        <f t="shared" ref="I83" si="113">SUM(I79:I82)</f>
        <v>164778</v>
      </c>
      <c r="J83" s="27">
        <f t="shared" ref="J83" si="114">SUM(J79:J82)</f>
        <v>144740</v>
      </c>
      <c r="K83" s="27">
        <f t="shared" ref="K83" si="115">SUM(K79:K82)</f>
        <v>160818</v>
      </c>
      <c r="L83" s="27">
        <f t="shared" ref="L83" si="116">SUM(L79:L82)</f>
        <v>159427</v>
      </c>
      <c r="M83" s="27">
        <f t="shared" ref="M83" si="117">SUM(M79:M82)</f>
        <v>175160</v>
      </c>
      <c r="N83" s="27">
        <f t="shared" ref="N83" si="118">SUM(N79:N82)</f>
        <v>1872905</v>
      </c>
    </row>
    <row r="84" spans="1:14" s="19" customFormat="1" ht="33" x14ac:dyDescent="0.25">
      <c r="A84" s="29" t="s">
        <v>19</v>
      </c>
      <c r="B84" s="30">
        <v>7965379</v>
      </c>
      <c r="C84" s="30">
        <v>7147655</v>
      </c>
      <c r="D84" s="30">
        <v>8550795</v>
      </c>
      <c r="E84" s="30">
        <v>8877120</v>
      </c>
      <c r="F84" s="30">
        <v>9373073</v>
      </c>
      <c r="G84" s="30">
        <v>9079647</v>
      </c>
      <c r="H84" s="30">
        <v>10002586</v>
      </c>
      <c r="I84" s="30">
        <v>9506760</v>
      </c>
      <c r="J84" s="30">
        <v>8319375</v>
      </c>
      <c r="K84" s="30">
        <v>9175644</v>
      </c>
      <c r="L84" s="30">
        <v>9104339</v>
      </c>
      <c r="M84" s="30">
        <v>9491120</v>
      </c>
      <c r="N84" s="30">
        <f>SUM(B84:M84)</f>
        <v>106593493</v>
      </c>
    </row>
    <row r="85" spans="1:14" ht="15.75" customHeigh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s="12" customFormat="1" ht="24.95" customHeight="1" x14ac:dyDescent="0.25">
      <c r="A86" s="31">
        <v>2020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s="19" customFormat="1" ht="15" customHeight="1" x14ac:dyDescent="0.3">
      <c r="A87" s="24" t="s">
        <v>1</v>
      </c>
      <c r="B87" s="24" t="s">
        <v>28</v>
      </c>
      <c r="C87" s="24" t="s">
        <v>2</v>
      </c>
      <c r="D87" s="24" t="s">
        <v>3</v>
      </c>
      <c r="E87" s="24" t="s">
        <v>4</v>
      </c>
      <c r="F87" s="24" t="s">
        <v>5</v>
      </c>
      <c r="G87" s="24" t="s">
        <v>6</v>
      </c>
      <c r="H87" s="24" t="s">
        <v>7</v>
      </c>
      <c r="I87" s="24" t="s">
        <v>8</v>
      </c>
      <c r="J87" s="24" t="s">
        <v>9</v>
      </c>
      <c r="K87" s="24" t="s">
        <v>10</v>
      </c>
      <c r="L87" s="24" t="s">
        <v>11</v>
      </c>
      <c r="M87" s="24" t="s">
        <v>12</v>
      </c>
      <c r="N87" s="24" t="s">
        <v>13</v>
      </c>
    </row>
    <row r="88" spans="1:14" ht="15" customHeight="1" x14ac:dyDescent="0.25">
      <c r="A88" s="11" t="s">
        <v>16</v>
      </c>
      <c r="B88" s="6">
        <v>35125</v>
      </c>
      <c r="C88" s="6">
        <v>30671</v>
      </c>
      <c r="D88" s="6">
        <v>31383</v>
      </c>
      <c r="E88" s="6">
        <v>7641</v>
      </c>
      <c r="F88" s="6">
        <v>5551</v>
      </c>
      <c r="G88" s="6">
        <v>10433</v>
      </c>
      <c r="H88" s="6">
        <v>14745</v>
      </c>
      <c r="I88" s="6">
        <v>24673</v>
      </c>
      <c r="J88" s="6">
        <v>24100</v>
      </c>
      <c r="K88" s="6">
        <v>26937</v>
      </c>
      <c r="L88" s="6">
        <v>29309</v>
      </c>
      <c r="M88" s="6">
        <v>33159</v>
      </c>
      <c r="N88" s="6">
        <f>SUM(B88:M88)</f>
        <v>273727</v>
      </c>
    </row>
    <row r="89" spans="1:14" ht="33" customHeight="1" x14ac:dyDescent="0.25">
      <c r="A89" s="25" t="s">
        <v>17</v>
      </c>
      <c r="B89" s="26">
        <v>120953</v>
      </c>
      <c r="C89" s="26">
        <v>109618</v>
      </c>
      <c r="D89" s="26">
        <v>89378</v>
      </c>
      <c r="E89" s="26">
        <v>13117</v>
      </c>
      <c r="F89" s="26">
        <v>10310</v>
      </c>
      <c r="G89" s="26">
        <v>21863</v>
      </c>
      <c r="H89" s="26">
        <v>38106</v>
      </c>
      <c r="I89" s="26">
        <v>52452</v>
      </c>
      <c r="J89" s="26">
        <v>61615</v>
      </c>
      <c r="K89" s="26">
        <v>68309</v>
      </c>
      <c r="L89" s="26">
        <v>78398</v>
      </c>
      <c r="M89" s="26">
        <v>85155</v>
      </c>
      <c r="N89" s="27">
        <f t="shared" ref="N89" si="119">SUM(B89:M89)</f>
        <v>749274</v>
      </c>
    </row>
    <row r="90" spans="1:14" ht="15" customHeight="1" x14ac:dyDescent="0.25">
      <c r="A90" s="11" t="s">
        <v>14</v>
      </c>
      <c r="B90" s="6">
        <v>2258</v>
      </c>
      <c r="C90" s="6">
        <v>1934</v>
      </c>
      <c r="D90" s="6">
        <v>1523</v>
      </c>
      <c r="E90" s="6">
        <v>56</v>
      </c>
      <c r="F90" s="9">
        <v>49</v>
      </c>
      <c r="G90" s="6">
        <v>197</v>
      </c>
      <c r="H90" s="6">
        <v>32</v>
      </c>
      <c r="I90" s="6">
        <v>36</v>
      </c>
      <c r="J90" s="6">
        <v>61</v>
      </c>
      <c r="K90" s="6">
        <v>63</v>
      </c>
      <c r="L90" s="6">
        <v>21</v>
      </c>
      <c r="M90" s="6">
        <v>102</v>
      </c>
      <c r="N90" s="6">
        <f>SUM(B90:M90)</f>
        <v>6332</v>
      </c>
    </row>
    <row r="91" spans="1:14" ht="15" customHeight="1" x14ac:dyDescent="0.25">
      <c r="A91" s="28" t="s">
        <v>30</v>
      </c>
      <c r="B91" s="27">
        <f>SUM(B88:B90)</f>
        <v>158336</v>
      </c>
      <c r="C91" s="27">
        <f t="shared" ref="C91:N91" si="120">SUM(C88:C90)</f>
        <v>142223</v>
      </c>
      <c r="D91" s="27">
        <f t="shared" si="120"/>
        <v>122284</v>
      </c>
      <c r="E91" s="27">
        <f t="shared" si="120"/>
        <v>20814</v>
      </c>
      <c r="F91" s="27">
        <f t="shared" si="120"/>
        <v>15910</v>
      </c>
      <c r="G91" s="27">
        <f t="shared" si="120"/>
        <v>32493</v>
      </c>
      <c r="H91" s="27">
        <f t="shared" si="120"/>
        <v>52883</v>
      </c>
      <c r="I91" s="27">
        <f t="shared" si="120"/>
        <v>77161</v>
      </c>
      <c r="J91" s="27">
        <f t="shared" si="120"/>
        <v>85776</v>
      </c>
      <c r="K91" s="27">
        <f t="shared" si="120"/>
        <v>95309</v>
      </c>
      <c r="L91" s="27">
        <f t="shared" si="120"/>
        <v>107728</v>
      </c>
      <c r="M91" s="27">
        <f t="shared" si="120"/>
        <v>118416</v>
      </c>
      <c r="N91" s="27">
        <f t="shared" si="120"/>
        <v>1029333</v>
      </c>
    </row>
    <row r="92" spans="1:14" s="19" customFormat="1" ht="33" x14ac:dyDescent="0.25">
      <c r="A92" s="29" t="s">
        <v>19</v>
      </c>
      <c r="B92" s="30">
        <v>8800063</v>
      </c>
      <c r="C92" s="30">
        <v>8141396</v>
      </c>
      <c r="D92" s="30">
        <v>6133296</v>
      </c>
      <c r="E92" s="30">
        <v>841014</v>
      </c>
      <c r="F92" s="30">
        <v>794020</v>
      </c>
      <c r="G92" s="30">
        <v>1815820</v>
      </c>
      <c r="H92" s="30">
        <v>3404619</v>
      </c>
      <c r="I92" s="30">
        <v>4313725</v>
      </c>
      <c r="J92" s="30">
        <v>4715714</v>
      </c>
      <c r="K92" s="30">
        <v>5522181</v>
      </c>
      <c r="L92" s="30">
        <v>5937948</v>
      </c>
      <c r="M92" s="30">
        <v>6389213</v>
      </c>
      <c r="N92" s="30">
        <f>SUM(B92:M92)</f>
        <v>56809009</v>
      </c>
    </row>
    <row r="94" spans="1:14" s="12" customFormat="1" ht="24.95" customHeight="1" x14ac:dyDescent="0.25">
      <c r="A94" s="31">
        <v>2021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s="19" customFormat="1" ht="16.5" x14ac:dyDescent="0.3">
      <c r="A95" s="24" t="s">
        <v>1</v>
      </c>
      <c r="B95" s="24" t="s">
        <v>20</v>
      </c>
      <c r="C95" s="24" t="s">
        <v>2</v>
      </c>
      <c r="D95" s="24" t="s">
        <v>3</v>
      </c>
      <c r="E95" s="24" t="s">
        <v>4</v>
      </c>
      <c r="F95" s="24" t="s">
        <v>5</v>
      </c>
      <c r="G95" s="24" t="s">
        <v>6</v>
      </c>
      <c r="H95" s="24" t="s">
        <v>7</v>
      </c>
      <c r="I95" s="24" t="s">
        <v>8</v>
      </c>
      <c r="J95" s="24" t="s">
        <v>9</v>
      </c>
      <c r="K95" s="24" t="s">
        <v>10</v>
      </c>
      <c r="L95" s="24" t="s">
        <v>11</v>
      </c>
      <c r="M95" s="24" t="s">
        <v>12</v>
      </c>
      <c r="N95" s="24" t="s">
        <v>13</v>
      </c>
    </row>
    <row r="96" spans="1:14" ht="15" customHeight="1" x14ac:dyDescent="0.25">
      <c r="A96" s="11" t="s">
        <v>16</v>
      </c>
      <c r="B96" s="6">
        <v>30850</v>
      </c>
      <c r="C96" s="6">
        <v>21983</v>
      </c>
      <c r="D96" s="6">
        <v>29521</v>
      </c>
      <c r="E96" s="6">
        <v>33373</v>
      </c>
      <c r="F96" s="6">
        <v>34527</v>
      </c>
      <c r="G96" s="6">
        <v>34148</v>
      </c>
      <c r="H96" s="6">
        <v>35359</v>
      </c>
      <c r="I96" s="6">
        <v>36102</v>
      </c>
      <c r="J96" s="6">
        <v>33393</v>
      </c>
      <c r="K96" s="6">
        <v>36346</v>
      </c>
      <c r="L96" s="6">
        <v>39828</v>
      </c>
      <c r="M96" s="6">
        <v>44300</v>
      </c>
      <c r="N96" s="10">
        <f>SUM(B96:M96)</f>
        <v>409730</v>
      </c>
    </row>
    <row r="97" spans="1:14" ht="33" customHeight="1" x14ac:dyDescent="0.25">
      <c r="A97" s="25" t="s">
        <v>17</v>
      </c>
      <c r="B97" s="26">
        <v>81980</v>
      </c>
      <c r="C97" s="26">
        <v>65108</v>
      </c>
      <c r="D97" s="26">
        <v>90505</v>
      </c>
      <c r="E97" s="26">
        <v>94740</v>
      </c>
      <c r="F97" s="26">
        <v>96110</v>
      </c>
      <c r="G97" s="26">
        <v>94396</v>
      </c>
      <c r="H97" s="26">
        <v>104261</v>
      </c>
      <c r="I97" s="26">
        <v>100422</v>
      </c>
      <c r="J97" s="26">
        <v>91704</v>
      </c>
      <c r="K97" s="26">
        <v>105098</v>
      </c>
      <c r="L97" s="26">
        <v>115875</v>
      </c>
      <c r="M97" s="26">
        <v>129735</v>
      </c>
      <c r="N97" s="27">
        <f t="shared" ref="N97" si="121">SUM(B97:M97)</f>
        <v>1169934</v>
      </c>
    </row>
    <row r="98" spans="1:14" ht="15" customHeight="1" x14ac:dyDescent="0.25">
      <c r="A98" s="11" t="s">
        <v>14</v>
      </c>
      <c r="B98" s="6">
        <v>89</v>
      </c>
      <c r="C98" s="6">
        <v>56</v>
      </c>
      <c r="D98" s="6">
        <v>109</v>
      </c>
      <c r="E98" s="6">
        <v>173</v>
      </c>
      <c r="F98" s="9">
        <v>63</v>
      </c>
      <c r="G98" s="6">
        <v>36</v>
      </c>
      <c r="H98" s="6">
        <v>236</v>
      </c>
      <c r="I98" s="6">
        <v>82</v>
      </c>
      <c r="J98" s="6">
        <v>81</v>
      </c>
      <c r="K98" s="6">
        <v>516</v>
      </c>
      <c r="L98" s="6">
        <v>43</v>
      </c>
      <c r="M98" s="6">
        <v>115</v>
      </c>
      <c r="N98" s="10">
        <f>SUM(B98:M98)</f>
        <v>1599</v>
      </c>
    </row>
    <row r="99" spans="1:14" ht="15" customHeight="1" x14ac:dyDescent="0.25">
      <c r="A99" s="28" t="s">
        <v>30</v>
      </c>
      <c r="B99" s="27">
        <f>SUM(B96:B98)</f>
        <v>112919</v>
      </c>
      <c r="C99" s="27">
        <f>SUM(C96:C98)</f>
        <v>87147</v>
      </c>
      <c r="D99" s="27">
        <f t="shared" ref="D99:N99" si="122">SUM(D96:D98)</f>
        <v>120135</v>
      </c>
      <c r="E99" s="27">
        <f t="shared" si="122"/>
        <v>128286</v>
      </c>
      <c r="F99" s="27">
        <f t="shared" si="122"/>
        <v>130700</v>
      </c>
      <c r="G99" s="27">
        <f t="shared" si="122"/>
        <v>128580</v>
      </c>
      <c r="H99" s="27">
        <f t="shared" si="122"/>
        <v>139856</v>
      </c>
      <c r="I99" s="27">
        <f>SUM(I96:I98)</f>
        <v>136606</v>
      </c>
      <c r="J99" s="27">
        <f t="shared" si="122"/>
        <v>125178</v>
      </c>
      <c r="K99" s="27">
        <f t="shared" si="122"/>
        <v>141960</v>
      </c>
      <c r="L99" s="27">
        <f t="shared" si="122"/>
        <v>155746</v>
      </c>
      <c r="M99" s="27">
        <f t="shared" si="122"/>
        <v>174150</v>
      </c>
      <c r="N99" s="27">
        <f t="shared" si="122"/>
        <v>1581263</v>
      </c>
    </row>
    <row r="100" spans="1:14" s="19" customFormat="1" ht="33" x14ac:dyDescent="0.25">
      <c r="A100" s="29" t="s">
        <v>19</v>
      </c>
      <c r="B100" s="30">
        <v>5474746</v>
      </c>
      <c r="C100" s="30">
        <v>4501407</v>
      </c>
      <c r="D100" s="30">
        <v>6424583</v>
      </c>
      <c r="E100" s="30">
        <v>7019106</v>
      </c>
      <c r="F100" s="30">
        <v>7697731</v>
      </c>
      <c r="G100" s="30">
        <v>7719550</v>
      </c>
      <c r="H100" s="30">
        <v>8846406</v>
      </c>
      <c r="I100" s="30">
        <v>8069278</v>
      </c>
      <c r="J100" s="30">
        <v>7282153</v>
      </c>
      <c r="K100" s="30">
        <v>8373028</v>
      </c>
      <c r="L100" s="30">
        <v>8761071</v>
      </c>
      <c r="M100" s="30">
        <v>9508346</v>
      </c>
      <c r="N100" s="30">
        <f>SUM(B100:M100)</f>
        <v>89677405</v>
      </c>
    </row>
    <row r="101" spans="1:14" x14ac:dyDescent="0.25">
      <c r="B101" s="3" t="s">
        <v>21</v>
      </c>
    </row>
    <row r="102" spans="1:14" s="12" customFormat="1" ht="24.95" customHeight="1" x14ac:dyDescent="0.25">
      <c r="A102" s="31">
        <v>2022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s="19" customFormat="1" ht="15" customHeight="1" x14ac:dyDescent="0.3">
      <c r="A103" s="24" t="s">
        <v>1</v>
      </c>
      <c r="B103" s="24" t="s">
        <v>20</v>
      </c>
      <c r="C103" s="24" t="s">
        <v>2</v>
      </c>
      <c r="D103" s="24" t="s">
        <v>3</v>
      </c>
      <c r="E103" s="24" t="s">
        <v>4</v>
      </c>
      <c r="F103" s="24" t="s">
        <v>5</v>
      </c>
      <c r="G103" s="24" t="s">
        <v>6</v>
      </c>
      <c r="H103" s="24" t="s">
        <v>7</v>
      </c>
      <c r="I103" s="24" t="s">
        <v>8</v>
      </c>
      <c r="J103" s="24" t="s">
        <v>9</v>
      </c>
      <c r="K103" s="24" t="s">
        <v>10</v>
      </c>
      <c r="L103" s="24" t="s">
        <v>11</v>
      </c>
      <c r="M103" s="24" t="s">
        <v>12</v>
      </c>
      <c r="N103" s="24" t="s">
        <v>13</v>
      </c>
    </row>
    <row r="104" spans="1:14" ht="15" customHeight="1" x14ac:dyDescent="0.25">
      <c r="A104" s="11" t="s">
        <v>16</v>
      </c>
      <c r="B104" s="6">
        <v>37572</v>
      </c>
      <c r="C104" s="6">
        <v>32876</v>
      </c>
      <c r="D104" s="6">
        <v>38021</v>
      </c>
      <c r="E104" s="6">
        <v>43773</v>
      </c>
      <c r="F104" s="6">
        <v>42574</v>
      </c>
      <c r="G104" s="6">
        <v>39809</v>
      </c>
      <c r="H104" s="6">
        <v>43521</v>
      </c>
      <c r="I104" s="6">
        <v>38989</v>
      </c>
      <c r="J104" s="6">
        <v>37079</v>
      </c>
      <c r="K104" s="6">
        <v>41408</v>
      </c>
      <c r="L104" s="6">
        <v>45173</v>
      </c>
      <c r="M104" s="6">
        <v>48752</v>
      </c>
      <c r="N104" s="10">
        <f>SUM(B104:M104)</f>
        <v>489547</v>
      </c>
    </row>
    <row r="105" spans="1:14" ht="33" customHeight="1" x14ac:dyDescent="0.25">
      <c r="A105" s="25" t="s">
        <v>17</v>
      </c>
      <c r="B105" s="26">
        <v>112123</v>
      </c>
      <c r="C105" s="26">
        <v>100441</v>
      </c>
      <c r="D105" s="26">
        <v>127841</v>
      </c>
      <c r="E105" s="26">
        <v>128439</v>
      </c>
      <c r="F105" s="26">
        <v>131350</v>
      </c>
      <c r="G105" s="26">
        <v>120082</v>
      </c>
      <c r="H105" s="26">
        <v>127551</v>
      </c>
      <c r="I105" s="26">
        <v>141629</v>
      </c>
      <c r="J105" s="26">
        <v>130558</v>
      </c>
      <c r="K105" s="26">
        <v>142286</v>
      </c>
      <c r="L105" s="26">
        <v>143559</v>
      </c>
      <c r="M105" s="26">
        <v>157896</v>
      </c>
      <c r="N105" s="27">
        <f t="shared" ref="N105" si="123">SUM(B105:M105)</f>
        <v>1563755</v>
      </c>
    </row>
    <row r="106" spans="1:14" ht="15" customHeight="1" x14ac:dyDescent="0.25">
      <c r="A106" s="11" t="s">
        <v>14</v>
      </c>
      <c r="B106" s="6">
        <v>135</v>
      </c>
      <c r="C106" s="6">
        <v>33</v>
      </c>
      <c r="D106" s="6">
        <v>86</v>
      </c>
      <c r="E106" s="6">
        <v>188</v>
      </c>
      <c r="F106" s="6">
        <v>100</v>
      </c>
      <c r="G106" s="6">
        <v>141</v>
      </c>
      <c r="H106" s="6">
        <v>88</v>
      </c>
      <c r="I106" s="6">
        <v>85</v>
      </c>
      <c r="J106" s="6">
        <v>170</v>
      </c>
      <c r="K106" s="6">
        <v>126</v>
      </c>
      <c r="L106" s="6">
        <v>195</v>
      </c>
      <c r="M106" s="6">
        <v>234</v>
      </c>
      <c r="N106" s="10">
        <f>SUM(B106:M106)</f>
        <v>1581</v>
      </c>
    </row>
    <row r="107" spans="1:14" ht="15" customHeight="1" x14ac:dyDescent="0.25">
      <c r="A107" s="28" t="s">
        <v>30</v>
      </c>
      <c r="B107" s="27">
        <f>SUM(B104:B106)</f>
        <v>149830</v>
      </c>
      <c r="C107" s="27">
        <f>SUM(C104:C106)</f>
        <v>133350</v>
      </c>
      <c r="D107" s="27">
        <f t="shared" ref="D107:H107" si="124">SUM(D104:D106)</f>
        <v>165948</v>
      </c>
      <c r="E107" s="27">
        <f t="shared" si="124"/>
        <v>172400</v>
      </c>
      <c r="F107" s="27">
        <f t="shared" si="124"/>
        <v>174024</v>
      </c>
      <c r="G107" s="27">
        <f t="shared" si="124"/>
        <v>160032</v>
      </c>
      <c r="H107" s="27">
        <f t="shared" si="124"/>
        <v>171160</v>
      </c>
      <c r="I107" s="27">
        <f>SUM(I104:I106)</f>
        <v>180703</v>
      </c>
      <c r="J107" s="27">
        <f t="shared" ref="J107:N107" si="125">SUM(J104:J106)</f>
        <v>167807</v>
      </c>
      <c r="K107" s="27">
        <f t="shared" si="125"/>
        <v>183820</v>
      </c>
      <c r="L107" s="27">
        <f t="shared" si="125"/>
        <v>188927</v>
      </c>
      <c r="M107" s="27">
        <f t="shared" si="125"/>
        <v>206882</v>
      </c>
      <c r="N107" s="27">
        <f t="shared" si="125"/>
        <v>2054883</v>
      </c>
    </row>
    <row r="108" spans="1:14" s="19" customFormat="1" ht="33" x14ac:dyDescent="0.25">
      <c r="A108" s="29" t="s">
        <v>19</v>
      </c>
      <c r="B108" s="30">
        <v>7668268</v>
      </c>
      <c r="C108" s="30">
        <v>7204114</v>
      </c>
      <c r="D108" s="30">
        <v>9043703</v>
      </c>
      <c r="E108" s="30">
        <v>9527038</v>
      </c>
      <c r="F108" s="30">
        <v>9381174</v>
      </c>
      <c r="G108" s="30">
        <v>8971555</v>
      </c>
      <c r="H108" s="30">
        <v>10679878</v>
      </c>
      <c r="I108" s="30">
        <v>10456708</v>
      </c>
      <c r="J108" s="30">
        <v>9367602</v>
      </c>
      <c r="K108" s="30">
        <v>10273819</v>
      </c>
      <c r="L108" s="30">
        <v>10319703</v>
      </c>
      <c r="M108" s="30">
        <v>11068346</v>
      </c>
      <c r="N108" s="30">
        <f>SUM(B108:M108)</f>
        <v>113961908</v>
      </c>
    </row>
    <row r="109" spans="1:14" x14ac:dyDescent="0.25">
      <c r="B109" s="3"/>
    </row>
    <row r="110" spans="1:14" s="12" customFormat="1" ht="24.95" customHeight="1" x14ac:dyDescent="0.25">
      <c r="A110" s="31">
        <v>2023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s="19" customFormat="1" ht="16.5" x14ac:dyDescent="0.3">
      <c r="A111" s="24" t="s">
        <v>1</v>
      </c>
      <c r="B111" s="24" t="s">
        <v>20</v>
      </c>
      <c r="C111" s="24" t="s">
        <v>2</v>
      </c>
      <c r="D111" s="24" t="s">
        <v>3</v>
      </c>
      <c r="E111" s="24" t="s">
        <v>4</v>
      </c>
      <c r="F111" s="24" t="s">
        <v>5</v>
      </c>
      <c r="G111" s="24" t="s">
        <v>6</v>
      </c>
      <c r="H111" s="24" t="s">
        <v>7</v>
      </c>
      <c r="I111" s="24" t="s">
        <v>8</v>
      </c>
      <c r="J111" s="24" t="s">
        <v>9</v>
      </c>
      <c r="K111" s="24" t="s">
        <v>10</v>
      </c>
      <c r="L111" s="24" t="s">
        <v>11</v>
      </c>
      <c r="M111" s="24" t="s">
        <v>12</v>
      </c>
      <c r="N111" s="24" t="s">
        <v>13</v>
      </c>
    </row>
    <row r="112" spans="1:14" ht="15" customHeight="1" x14ac:dyDescent="0.25">
      <c r="A112" s="11" t="s">
        <v>16</v>
      </c>
      <c r="B112" s="6">
        <v>39936</v>
      </c>
      <c r="C112" s="6">
        <v>38845</v>
      </c>
      <c r="D112" s="6">
        <v>44742</v>
      </c>
      <c r="E112" s="6">
        <v>41099</v>
      </c>
      <c r="F112" s="6">
        <v>40995</v>
      </c>
      <c r="G112" s="6">
        <v>41525</v>
      </c>
      <c r="H112" s="6">
        <v>49506</v>
      </c>
      <c r="I112" s="6">
        <v>50510</v>
      </c>
      <c r="J112" s="6">
        <v>43572</v>
      </c>
      <c r="K112" s="6">
        <v>42662</v>
      </c>
      <c r="L112" s="6">
        <v>46725</v>
      </c>
      <c r="M112" s="6">
        <v>57355</v>
      </c>
      <c r="N112" s="10">
        <f>SUM(B112:M112)</f>
        <v>537472</v>
      </c>
    </row>
    <row r="113" spans="1:14" ht="33" customHeight="1" x14ac:dyDescent="0.25">
      <c r="A113" s="25" t="s">
        <v>17</v>
      </c>
      <c r="B113" s="26">
        <v>151337</v>
      </c>
      <c r="C113" s="26">
        <v>134402</v>
      </c>
      <c r="D113" s="26">
        <v>153083</v>
      </c>
      <c r="E113" s="26">
        <v>153942</v>
      </c>
      <c r="F113" s="26">
        <v>149789</v>
      </c>
      <c r="G113" s="26">
        <v>135471</v>
      </c>
      <c r="H113" s="26">
        <v>144301</v>
      </c>
      <c r="I113" s="26">
        <v>154105</v>
      </c>
      <c r="J113" s="26">
        <v>128456</v>
      </c>
      <c r="K113" s="26">
        <v>135833</v>
      </c>
      <c r="L113" s="26">
        <v>158040</v>
      </c>
      <c r="M113" s="26">
        <v>157623</v>
      </c>
      <c r="N113" s="27">
        <f t="shared" ref="N113" si="126">SUM(B113:M113)</f>
        <v>1756382</v>
      </c>
    </row>
    <row r="114" spans="1:14" ht="15" customHeight="1" x14ac:dyDescent="0.25">
      <c r="A114" s="11" t="s">
        <v>14</v>
      </c>
      <c r="B114" s="6">
        <v>199</v>
      </c>
      <c r="C114" s="6">
        <v>204</v>
      </c>
      <c r="D114" s="6">
        <v>240</v>
      </c>
      <c r="E114" s="6">
        <v>391</v>
      </c>
      <c r="F114" s="6">
        <v>160</v>
      </c>
      <c r="G114" s="6">
        <v>143</v>
      </c>
      <c r="H114" s="6">
        <v>284</v>
      </c>
      <c r="I114" s="6">
        <v>210</v>
      </c>
      <c r="J114" s="6">
        <v>108</v>
      </c>
      <c r="K114" s="6">
        <v>1294</v>
      </c>
      <c r="L114" s="6">
        <v>127</v>
      </c>
      <c r="M114" s="6">
        <v>325</v>
      </c>
      <c r="N114" s="10">
        <f>SUM(B114:M114)</f>
        <v>3685</v>
      </c>
    </row>
    <row r="115" spans="1:14" ht="15" customHeight="1" x14ac:dyDescent="0.25">
      <c r="A115" s="28" t="s">
        <v>30</v>
      </c>
      <c r="B115" s="27">
        <f>SUM(B112:B114)</f>
        <v>191472</v>
      </c>
      <c r="C115" s="27">
        <f>SUM(C112:C114)</f>
        <v>173451</v>
      </c>
      <c r="D115" s="27">
        <f t="shared" ref="D115:H115" si="127">SUM(D112:D114)</f>
        <v>198065</v>
      </c>
      <c r="E115" s="27">
        <f t="shared" si="127"/>
        <v>195432</v>
      </c>
      <c r="F115" s="27">
        <f t="shared" si="127"/>
        <v>190944</v>
      </c>
      <c r="G115" s="27">
        <f t="shared" si="127"/>
        <v>177139</v>
      </c>
      <c r="H115" s="27">
        <f t="shared" si="127"/>
        <v>194091</v>
      </c>
      <c r="I115" s="27">
        <f>SUM(I112:I114)</f>
        <v>204825</v>
      </c>
      <c r="J115" s="27">
        <f t="shared" ref="J115:N115" si="128">SUM(J112:J114)</f>
        <v>172136</v>
      </c>
      <c r="K115" s="27">
        <f t="shared" si="128"/>
        <v>179789</v>
      </c>
      <c r="L115" s="27">
        <f t="shared" si="128"/>
        <v>204892</v>
      </c>
      <c r="M115" s="27">
        <f t="shared" si="128"/>
        <v>215303</v>
      </c>
      <c r="N115" s="27">
        <f t="shared" si="128"/>
        <v>2297539</v>
      </c>
    </row>
    <row r="116" spans="1:14" s="19" customFormat="1" ht="33" x14ac:dyDescent="0.25">
      <c r="A116" s="29" t="s">
        <v>19</v>
      </c>
      <c r="B116" s="30">
        <v>10060075</v>
      </c>
      <c r="C116" s="30">
        <v>8982050</v>
      </c>
      <c r="D116" s="30">
        <v>10528172</v>
      </c>
      <c r="E116" s="30">
        <v>10803382</v>
      </c>
      <c r="F116" s="30">
        <v>10649591</v>
      </c>
      <c r="G116" s="30">
        <v>10569872</v>
      </c>
      <c r="H116" s="30">
        <v>12036081</v>
      </c>
      <c r="I116" s="30">
        <v>12077877</v>
      </c>
      <c r="J116" s="30">
        <v>10236332</v>
      </c>
      <c r="K116" s="30">
        <v>10935925</v>
      </c>
      <c r="L116" s="30">
        <v>10633794</v>
      </c>
      <c r="M116" s="30">
        <v>10949384</v>
      </c>
      <c r="N116" s="30">
        <f>SUM(B116:M116)</f>
        <v>128462535</v>
      </c>
    </row>
    <row r="119" spans="1:14" ht="20.25" x14ac:dyDescent="0.25">
      <c r="A119" s="31">
        <v>2024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ht="16.5" x14ac:dyDescent="0.3">
      <c r="A120" s="24" t="s">
        <v>1</v>
      </c>
      <c r="B120" s="24" t="s">
        <v>20</v>
      </c>
      <c r="C120" s="24" t="s">
        <v>2</v>
      </c>
      <c r="D120" s="24" t="s">
        <v>3</v>
      </c>
      <c r="E120" s="24" t="s">
        <v>4</v>
      </c>
      <c r="F120" s="24" t="s">
        <v>5</v>
      </c>
      <c r="G120" s="24" t="s">
        <v>6</v>
      </c>
      <c r="H120" s="24" t="s">
        <v>7</v>
      </c>
      <c r="I120" s="24" t="s">
        <v>8</v>
      </c>
      <c r="J120" s="24" t="s">
        <v>9</v>
      </c>
      <c r="K120" s="24" t="s">
        <v>10</v>
      </c>
      <c r="L120" s="24" t="s">
        <v>11</v>
      </c>
      <c r="M120" s="24" t="s">
        <v>12</v>
      </c>
      <c r="N120" s="24" t="s">
        <v>13</v>
      </c>
    </row>
    <row r="121" spans="1:14" ht="16.5" x14ac:dyDescent="0.25">
      <c r="A121" s="11" t="s">
        <v>16</v>
      </c>
      <c r="B121" s="6">
        <v>54930</v>
      </c>
      <c r="C121" s="6">
        <v>44958</v>
      </c>
      <c r="D121" s="6">
        <v>49363</v>
      </c>
      <c r="E121" s="6">
        <v>52571</v>
      </c>
      <c r="F121" s="6">
        <v>52547</v>
      </c>
      <c r="G121" s="6">
        <v>47390</v>
      </c>
      <c r="H121" s="6">
        <v>53833</v>
      </c>
      <c r="I121" s="6">
        <v>50790</v>
      </c>
      <c r="J121" s="6">
        <v>47480</v>
      </c>
      <c r="K121" s="6">
        <v>50747</v>
      </c>
      <c r="L121" s="6">
        <v>48460</v>
      </c>
      <c r="M121" s="6">
        <v>54229</v>
      </c>
      <c r="N121" s="10">
        <f>SUM(B121:M121)</f>
        <v>607298</v>
      </c>
    </row>
    <row r="122" spans="1:14" ht="33" x14ac:dyDescent="0.25">
      <c r="A122" s="25" t="s">
        <v>17</v>
      </c>
      <c r="B122" s="26">
        <v>133362</v>
      </c>
      <c r="C122" s="26">
        <v>120727</v>
      </c>
      <c r="D122" s="26">
        <v>136874</v>
      </c>
      <c r="E122" s="26">
        <v>137208</v>
      </c>
      <c r="F122" s="26">
        <v>139245</v>
      </c>
      <c r="G122" s="26">
        <v>128486</v>
      </c>
      <c r="H122" s="26">
        <v>146241</v>
      </c>
      <c r="I122" s="26">
        <v>145528</v>
      </c>
      <c r="J122" s="26">
        <v>135313</v>
      </c>
      <c r="K122" s="26">
        <v>141670</v>
      </c>
      <c r="L122" s="26">
        <v>143009</v>
      </c>
      <c r="M122" s="26">
        <v>146694</v>
      </c>
      <c r="N122" s="27">
        <f t="shared" ref="N122" si="129">SUM(B122:M122)</f>
        <v>1654357</v>
      </c>
    </row>
    <row r="123" spans="1:14" ht="16.5" x14ac:dyDescent="0.25">
      <c r="A123" s="11" t="s">
        <v>14</v>
      </c>
      <c r="B123" s="6">
        <v>663</v>
      </c>
      <c r="C123" s="6">
        <v>639</v>
      </c>
      <c r="D123" s="6">
        <v>809</v>
      </c>
      <c r="E123" s="6">
        <v>810</v>
      </c>
      <c r="F123" s="6">
        <v>853</v>
      </c>
      <c r="G123" s="6">
        <v>858</v>
      </c>
      <c r="H123" s="6">
        <v>1176</v>
      </c>
      <c r="I123" s="6">
        <v>979</v>
      </c>
      <c r="J123" s="6">
        <v>924</v>
      </c>
      <c r="K123" s="6">
        <v>816</v>
      </c>
      <c r="L123" s="6">
        <v>1046</v>
      </c>
      <c r="M123" s="6">
        <v>1537</v>
      </c>
      <c r="N123" s="10">
        <v>11110</v>
      </c>
    </row>
    <row r="124" spans="1:14" ht="16.5" x14ac:dyDescent="0.25">
      <c r="A124" s="28" t="s">
        <v>30</v>
      </c>
      <c r="B124" s="27">
        <f>SUM(B121:B123)</f>
        <v>188955</v>
      </c>
      <c r="C124" s="27">
        <f>SUM(C121:C123)</f>
        <v>166324</v>
      </c>
      <c r="D124" s="27">
        <f t="shared" ref="D124:H124" si="130">SUM(D121:D123)</f>
        <v>187046</v>
      </c>
      <c r="E124" s="27">
        <f t="shared" si="130"/>
        <v>190589</v>
      </c>
      <c r="F124" s="27">
        <f t="shared" si="130"/>
        <v>192645</v>
      </c>
      <c r="G124" s="27">
        <f t="shared" si="130"/>
        <v>176734</v>
      </c>
      <c r="H124" s="27">
        <f t="shared" si="130"/>
        <v>201250</v>
      </c>
      <c r="I124" s="27">
        <f>SUM(I121:I123)</f>
        <v>197297</v>
      </c>
      <c r="J124" s="27">
        <f t="shared" ref="J124:N124" si="131">SUM(J121:J123)</f>
        <v>183717</v>
      </c>
      <c r="K124" s="27">
        <f t="shared" si="131"/>
        <v>193233</v>
      </c>
      <c r="L124" s="27">
        <f t="shared" si="131"/>
        <v>192515</v>
      </c>
      <c r="M124" s="27">
        <f t="shared" si="131"/>
        <v>202460</v>
      </c>
      <c r="N124" s="27">
        <f t="shared" si="131"/>
        <v>2272765</v>
      </c>
    </row>
    <row r="125" spans="1:14" ht="33" x14ac:dyDescent="0.25">
      <c r="A125" s="29" t="s">
        <v>19</v>
      </c>
      <c r="B125" s="30">
        <v>9753654</v>
      </c>
      <c r="C125" s="30">
        <v>8893596</v>
      </c>
      <c r="D125" s="30">
        <v>9845551</v>
      </c>
      <c r="E125" s="30">
        <v>10112061</v>
      </c>
      <c r="F125" s="30">
        <v>10623656</v>
      </c>
      <c r="G125" s="30">
        <v>10370779</v>
      </c>
      <c r="H125" s="30">
        <v>11522672</v>
      </c>
      <c r="I125" s="30">
        <v>11325605</v>
      </c>
      <c r="J125" s="30">
        <v>10036639</v>
      </c>
      <c r="K125" s="30">
        <v>10562910</v>
      </c>
      <c r="L125" s="30">
        <v>10696485</v>
      </c>
      <c r="M125" s="30">
        <v>11183159</v>
      </c>
      <c r="N125" s="30">
        <f>SUM(B125:M125)</f>
        <v>124926767</v>
      </c>
    </row>
    <row r="129" spans="1:13" ht="16.5" x14ac:dyDescent="0.3">
      <c r="A129" s="8" t="s">
        <v>26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6.5" x14ac:dyDescent="0.3">
      <c r="A130" s="15" t="s">
        <v>29</v>
      </c>
    </row>
    <row r="131" spans="1:13" ht="16.5" x14ac:dyDescent="0.3">
      <c r="A131" s="15" t="s">
        <v>27</v>
      </c>
    </row>
    <row r="132" spans="1:13" ht="16.5" x14ac:dyDescent="0.3">
      <c r="A132" s="8" t="s">
        <v>23</v>
      </c>
    </row>
    <row r="133" spans="1:13" x14ac:dyDescent="0.25">
      <c r="A133" s="16" t="s">
        <v>25</v>
      </c>
    </row>
    <row r="134" spans="1:13" s="7" customFormat="1" ht="16.5" x14ac:dyDescent="0.3">
      <c r="A134" s="17" t="s">
        <v>24</v>
      </c>
    </row>
    <row r="135" spans="1:13" ht="16.5" x14ac:dyDescent="0.3">
      <c r="A135" s="18" t="s">
        <v>31</v>
      </c>
    </row>
  </sheetData>
  <mergeCells count="18">
    <mergeCell ref="A54:N54"/>
    <mergeCell ref="A38:N38"/>
    <mergeCell ref="A119:N119"/>
    <mergeCell ref="A46:N46"/>
    <mergeCell ref="A110:N110"/>
    <mergeCell ref="A102:N102"/>
    <mergeCell ref="A1:N1"/>
    <mergeCell ref="A94:N94"/>
    <mergeCell ref="A86:N86"/>
    <mergeCell ref="A30:N30"/>
    <mergeCell ref="A2:N2"/>
    <mergeCell ref="A3:N3"/>
    <mergeCell ref="A5:N5"/>
    <mergeCell ref="A14:N14"/>
    <mergeCell ref="A22:N22"/>
    <mergeCell ref="A78:N78"/>
    <mergeCell ref="A70:N70"/>
    <mergeCell ref="A62:N62"/>
  </mergeCells>
  <hyperlinks>
    <hyperlink ref="A133" r:id="rId1" xr:uid="{774917D7-9B2A-4F86-83CE-F1399B628C5D}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ignoredErrors>
    <ignoredError sqref="N124 N115 N107 N99 N91 N75 N67 N59 N51 N35 N27 N19 N1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Lupita González Gamboa</cp:lastModifiedBy>
  <cp:lastPrinted>2019-07-17T15:41:41Z</cp:lastPrinted>
  <dcterms:created xsi:type="dcterms:W3CDTF">2016-03-30T19:36:13Z</dcterms:created>
  <dcterms:modified xsi:type="dcterms:W3CDTF">2025-01-31T17:08:04Z</dcterms:modified>
</cp:coreProperties>
</file>